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OneDrive\_WBF\MA\2410__ VinBus\"/>
    </mc:Choice>
  </mc:AlternateContent>
  <xr:revisionPtr revIDLastSave="0" documentId="13_ncr:1_{A5DA6B66-B3F7-43DF-A83C-D9FBA08E6015}" xr6:coauthVersionLast="47" xr6:coauthVersionMax="47" xr10:uidLastSave="{00000000-0000-0000-0000-000000000000}"/>
  <bookViews>
    <workbookView xWindow="-110" yWindow="-110" windowWidth="34620" windowHeight="13900" tabRatio="826" firstSheet="3" activeTab="3" xr2:uid="{698A1400-3C01-4A5E-BFB0-673429D6732F}"/>
  </bookViews>
  <sheets>
    <sheet name="Revenue" sheetId="29" r:id="rId1"/>
    <sheet name="Norm" sheetId="2" r:id="rId2"/>
    <sheet name="Trang_tính1" sheetId="30" state="hidden" r:id="rId3"/>
    <sheet name="KPIs" sheetId="28" r:id="rId4"/>
  </sheets>
  <definedNames>
    <definedName name="ExternalData_21" localSheetId="3" hidden="1">KPIs!$C$5:$U$547</definedName>
  </definedNames>
  <calcPr calcId="191028" calcMode="autoNoTable" iterate="1" iterateCount="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5" i="28" l="1"/>
  <c r="Q305" i="28"/>
  <c r="P305" i="28"/>
  <c r="O305" i="28"/>
  <c r="N305" i="28"/>
  <c r="M305" i="28"/>
  <c r="L305" i="28"/>
  <c r="K305" i="28"/>
  <c r="J305" i="28"/>
  <c r="I305" i="28"/>
  <c r="H305" i="28"/>
  <c r="R304" i="28"/>
  <c r="Q304" i="28"/>
  <c r="P304" i="28"/>
  <c r="O304" i="28"/>
  <c r="N304" i="28"/>
  <c r="M304" i="28"/>
  <c r="L304" i="28"/>
  <c r="K304" i="28"/>
  <c r="J304" i="28"/>
  <c r="I304" i="28"/>
  <c r="H304" i="28"/>
  <c r="G305" i="28"/>
  <c r="G304" i="28"/>
  <c r="V893" i="2"/>
  <c r="V892" i="2" l="1"/>
  <c r="V891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FCCAF-3589-482C-B8FA-AD587AD254DD}" keepAlive="1" name="Query - L_KPI (2)" description="Connection to the 'L_KPI (2)' query in the workbook." type="5" refreshedVersion="8" background="1" saveData="1">
    <dbPr connection="Provider=Microsoft.Mashup.OleDb.1;Data Source=$Workbook$;Location=&quot;L_KPI (2)&quot;;Extended Properties=&quot;&quot;" command="SELECT * FROM [L_KPI (2)]"/>
  </connection>
  <connection id="2" xr16:uid="{87A6290F-EF9C-4CA8-BDD0-0389483E432E}" keepAlive="1" name="Query - L_KPI (3)" description="Connection to the 'L_KPI (3)' query in the workbook." type="5" refreshedVersion="8" background="1" saveData="1">
    <dbPr connection="Provider=Microsoft.Mashup.OleDb.1;Data Source=$Workbook$;Location=&quot;L_KPI (3)&quot;;Extended Properties=&quot;&quot;" command="SELECT * FROM [L_KPI (3)]"/>
  </connection>
</connections>
</file>

<file path=xl/sharedStrings.xml><?xml version="1.0" encoding="utf-8"?>
<sst xmlns="http://schemas.openxmlformats.org/spreadsheetml/2006/main" count="7753" uniqueCount="985">
  <si>
    <t>VINBUS</t>
  </si>
  <si>
    <t>SỐ LIỆU DOANH THU</t>
  </si>
  <si>
    <t>(Lưu ý: chưa sử dụng)</t>
  </si>
  <si>
    <t>Master data</t>
  </si>
  <si>
    <t>FILE</t>
  </si>
  <si>
    <t>HEAD</t>
  </si>
  <si>
    <t>H2</t>
  </si>
  <si>
    <t>NỘI DUNG</t>
  </si>
  <si>
    <t>ĐVT</t>
  </si>
  <si>
    <t>MÀU</t>
  </si>
  <si>
    <t>MÃ BP</t>
  </si>
  <si>
    <t>MÃ KM</t>
  </si>
  <si>
    <t>MÃ PHỤ</t>
  </si>
  <si>
    <t>GHI CHÚ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</si>
  <si>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</si>
  <si>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</si>
  <si>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</si>
  <si>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</si>
  <si>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</si>
  <si>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</si>
  <si>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</si>
  <si>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</si>
  <si>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</si>
  <si>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</si>
  <si>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</si>
  <si>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</si>
  <si>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NĂM</t>
  </si>
  <si>
    <t>KHỐI</t>
  </si>
  <si>
    <t>TÊN BỘ PHẬN</t>
  </si>
  <si>
    <t>TÊN KHOẢN MỤC</t>
  </si>
  <si>
    <t>R</t>
  </si>
  <si>
    <t>MÃ FC</t>
  </si>
  <si>
    <t>Nếu thấy dòng này là OK</t>
  </si>
  <si>
    <t>Revenue</t>
  </si>
  <si>
    <t>Norm</t>
  </si>
  <si>
    <t>KPIs</t>
  </si>
  <si>
    <t>SỐ LIỆU ĐỊNH MỨC HẠN MỨC</t>
  </si>
  <si>
    <t>MÃ ĐM</t>
  </si>
  <si>
    <t>TÊN ĐỊNH MỨC</t>
  </si>
  <si>
    <t>ĐƠN VỊ TÍNH</t>
  </si>
  <si>
    <t>MÃ TUYẾN</t>
  </si>
  <si>
    <t>BP</t>
  </si>
  <si>
    <t>ĐỊNH DẠNG</t>
  </si>
  <si>
    <t>GIÁ TRỊ</t>
  </si>
  <si>
    <t>N010101</t>
  </si>
  <si>
    <t>Giá vé lượt_HN</t>
  </si>
  <si>
    <t>đ/lượt</t>
  </si>
  <si>
    <t>E01</t>
  </si>
  <si>
    <t>OCP</t>
  </si>
  <si>
    <t>Number 0</t>
  </si>
  <si>
    <t>E02</t>
  </si>
  <si>
    <t>E03</t>
  </si>
  <si>
    <t>E04</t>
  </si>
  <si>
    <t>SMC</t>
  </si>
  <si>
    <t>E05</t>
  </si>
  <si>
    <t>E06</t>
  </si>
  <si>
    <t>E07</t>
  </si>
  <si>
    <t>E08</t>
  </si>
  <si>
    <t>E09</t>
  </si>
  <si>
    <t>E10</t>
  </si>
  <si>
    <t>N010102</t>
  </si>
  <si>
    <t>Giá vé lượt BT_HCM</t>
  </si>
  <si>
    <t>D4</t>
  </si>
  <si>
    <t>GRP</t>
  </si>
  <si>
    <t>N010103</t>
  </si>
  <si>
    <t>Giá vé lượt HS,SV_HCM</t>
  </si>
  <si>
    <t>N010104</t>
  </si>
  <si>
    <t>Giá vé tập_HCM</t>
  </si>
  <si>
    <t>D5</t>
  </si>
  <si>
    <t>D6</t>
  </si>
  <si>
    <t>D7</t>
  </si>
  <si>
    <t>N010105</t>
  </si>
  <si>
    <t>Giá vé tháng 1T UT</t>
  </si>
  <si>
    <t>đ/vé</t>
  </si>
  <si>
    <t>N010106</t>
  </si>
  <si>
    <t>Giá vé tháng 1T BT</t>
  </si>
  <si>
    <t>N010107</t>
  </si>
  <si>
    <t>Giá vé tháng 1T TT</t>
  </si>
  <si>
    <t>N010108</t>
  </si>
  <si>
    <t>Giá vé tháng LT UT</t>
  </si>
  <si>
    <t>N010109</t>
  </si>
  <si>
    <t>Giá vé tháng LT BT</t>
  </si>
  <si>
    <t>N010110</t>
  </si>
  <si>
    <t>Giá vé tháng LT TT</t>
  </si>
  <si>
    <t>N010201</t>
  </si>
  <si>
    <t>Đơn giá vận tải nội bộ Vinpearl, DLPQ_xe VinBus</t>
  </si>
  <si>
    <t>đ/km</t>
  </si>
  <si>
    <t>PQ</t>
  </si>
  <si>
    <t>N01020103</t>
  </si>
  <si>
    <t>V6</t>
  </si>
  <si>
    <t>N010202</t>
  </si>
  <si>
    <t>Đơn giá vận tải nội bộ Vinhomes_xe CĐT</t>
  </si>
  <si>
    <t>N010203</t>
  </si>
  <si>
    <t>Chi phí định mức nhà nước thanh toán xe buýt HN</t>
  </si>
  <si>
    <t>N010204</t>
  </si>
  <si>
    <t>Chi phí định mức nhà nước thanh toán xe buýt HCM</t>
  </si>
  <si>
    <t>N010205</t>
  </si>
  <si>
    <t>Tỷ lệ trợ giá buýt D4 HCM</t>
  </si>
  <si>
    <t>%</t>
  </si>
  <si>
    <t>Percen 2</t>
  </si>
  <si>
    <t>N010301</t>
  </si>
  <si>
    <t>Đơn giá quảng cáo thân xe/tháng nội khu Hà Nội</t>
  </si>
  <si>
    <t>đ/xe/tháng</t>
  </si>
  <si>
    <t>N010302</t>
  </si>
  <si>
    <t>Đơn giá quảng cáo thân xe/tháng ngoại khu Hà Nội</t>
  </si>
  <si>
    <t>N010303</t>
  </si>
  <si>
    <t>Đơn giá quảng cáo thân xe/tháng nội khu HCM</t>
  </si>
  <si>
    <t>N010304</t>
  </si>
  <si>
    <t>Đơn giá quảng cáo thân xe/tháng ngoại khu HCM</t>
  </si>
  <si>
    <t>N010305</t>
  </si>
  <si>
    <t>Đơn giá quảng cáo thân xe/tháng Phú Quốc</t>
  </si>
  <si>
    <t>N010306</t>
  </si>
  <si>
    <t>tỷ lệ lấp đầy quảng cáo thân xe buýt HN</t>
  </si>
  <si>
    <t>N010307</t>
  </si>
  <si>
    <t>Đơn giá quảng cáo nhà chờ Hà Nội</t>
  </si>
  <si>
    <t>đ/nhà chờ/tháng</t>
  </si>
  <si>
    <t>N010308</t>
  </si>
  <si>
    <t>Đơn giá quảng cáo nhà chờ HCM</t>
  </si>
  <si>
    <t>N010309</t>
  </si>
  <si>
    <t>Tỷ lệ sử dụng wifi</t>
  </si>
  <si>
    <t>N010310</t>
  </si>
  <si>
    <t>Năng lực khai thác quảng cáo wifi</t>
  </si>
  <si>
    <t>N010311</t>
  </si>
  <si>
    <t>Tỷ lệ chia sẻ doanh thu quảng cáo wifi</t>
  </si>
  <si>
    <t>N010312</t>
  </si>
  <si>
    <t>Đơn giá doanh thu quảng cáo wifi</t>
  </si>
  <si>
    <t>đ/click</t>
  </si>
  <si>
    <t>N010313</t>
  </si>
  <si>
    <t>Giả định số lượng khách nội khu tính quảng cáo</t>
  </si>
  <si>
    <t>khách/lượt</t>
  </si>
  <si>
    <t>N010314</t>
  </si>
  <si>
    <t>Đơn giá doanh thu quảng cáo màn hình trên xe</t>
  </si>
  <si>
    <t>đ/màn hình</t>
  </si>
  <si>
    <t>N010315</t>
  </si>
  <si>
    <t>tỷ lệ lấp đầy quảng cáo màn hình xe buýt HN</t>
  </si>
  <si>
    <t>N010401</t>
  </si>
  <si>
    <t>Phí ship thẻ</t>
  </si>
  <si>
    <t>đ/lần</t>
  </si>
  <si>
    <t>N010402</t>
  </si>
  <si>
    <t>Phí làm lại thẻ lần 2</t>
  </si>
  <si>
    <t>N010403</t>
  </si>
  <si>
    <t>Số lượng nhà chờ</t>
  </si>
  <si>
    <t>cái</t>
  </si>
  <si>
    <t>N030101</t>
  </si>
  <si>
    <t>Chi phí văn phòng phẩm gián tiếp</t>
  </si>
  <si>
    <t>đ/người/tháng</t>
  </si>
  <si>
    <t>HCNS</t>
  </si>
  <si>
    <t>N030102</t>
  </si>
  <si>
    <t>Chi phí văn phòng phẩm trực tiếp</t>
  </si>
  <si>
    <t>N030103</t>
  </si>
  <si>
    <t>Chi phí chuyển phát nhanh</t>
  </si>
  <si>
    <t>đ/tháng</t>
  </si>
  <si>
    <t>N030104</t>
  </si>
  <si>
    <t>Chi phí chuyển phát nhanh_BP xưởng</t>
  </si>
  <si>
    <t>N030201</t>
  </si>
  <si>
    <t>Chi phí nhu yếu phẩm gián tiếp</t>
  </si>
  <si>
    <t>N030202</t>
  </si>
  <si>
    <t>Chi phí nhu yếu phẩm trực tiếp</t>
  </si>
  <si>
    <t>N030301</t>
  </si>
  <si>
    <t>Chi phí CCDC nhân viên mới</t>
  </si>
  <si>
    <t>đ/người</t>
  </si>
  <si>
    <t>N030302</t>
  </si>
  <si>
    <t>Chi phí đồng phục_năm 1_Vận hành</t>
  </si>
  <si>
    <t>đ/người/năm</t>
  </si>
  <si>
    <t>N030303</t>
  </si>
  <si>
    <t>Chi phí đồng phục_năm 1_Tiếp viên</t>
  </si>
  <si>
    <t>N030304</t>
  </si>
  <si>
    <t>Chi phí đồng phục_năm 1_Thợ BDSC</t>
  </si>
  <si>
    <t>N030305</t>
  </si>
  <si>
    <t>Chi phí đồng phục_năm 1_Bảo vệ</t>
  </si>
  <si>
    <t>N030306</t>
  </si>
  <si>
    <t>Chi phí đồng phục_năm 2_Vận hành</t>
  </si>
  <si>
    <t>N030307</t>
  </si>
  <si>
    <t>Chi phí đồng phục_năm 2_Tiếp viên</t>
  </si>
  <si>
    <t>N030308</t>
  </si>
  <si>
    <t>Chi phí đồng phục_năm 2_Thợ BDSC</t>
  </si>
  <si>
    <t>N030309</t>
  </si>
  <si>
    <t>Chi phí đồng phục_năm 2_Bảo vệ</t>
  </si>
  <si>
    <t>N030401</t>
  </si>
  <si>
    <t>Chi phí đào tạo hội nhập</t>
  </si>
  <si>
    <t>N030402</t>
  </si>
  <si>
    <t>Chi phí duy trì họp tổ tuyến</t>
  </si>
  <si>
    <t>N030403</t>
  </si>
  <si>
    <t>Chi phí duy trì phòng hạnh phúc</t>
  </si>
  <si>
    <t>N030404</t>
  </si>
  <si>
    <t>Chi phí hoạt động văn thể mỹ</t>
  </si>
  <si>
    <t>N030406</t>
  </si>
  <si>
    <t>Cấp chứng chỉ PCCC dành cho lái xe</t>
  </si>
  <si>
    <t>đ/người/lần</t>
  </si>
  <si>
    <t>ĐT&amp;PTVH</t>
  </si>
  <si>
    <t>N030407</t>
  </si>
  <si>
    <t>Cấp chứng chỉ hành nghề với lái xe, tiếp viên</t>
  </si>
  <si>
    <t>N030408</t>
  </si>
  <si>
    <t>Chứng chỉ An toàn lao động Cán bộ nhân viên mới</t>
  </si>
  <si>
    <t>N030409</t>
  </si>
  <si>
    <t xml:space="preserve">Chi phí đào tạo Sơ cứu tai nạn cho Tài xế tiếp viên </t>
  </si>
  <si>
    <t>N040101</t>
  </si>
  <si>
    <t>Định mức tiêu hao năng lượng xe ebus</t>
  </si>
  <si>
    <t>kwh/km</t>
  </si>
  <si>
    <t>Number 2</t>
  </si>
  <si>
    <t>N040102</t>
  </si>
  <si>
    <t>Đơn giá điện bình quân</t>
  </si>
  <si>
    <t>đ/kwh</t>
  </si>
  <si>
    <t>NT</t>
  </si>
  <si>
    <t>N040103</t>
  </si>
  <si>
    <t>Đơn giá sạc điện Vinfast</t>
  </si>
  <si>
    <t>N04020101</t>
  </si>
  <si>
    <t>Bảo dưỡng sửa chữa xe năm 1,2</t>
  </si>
  <si>
    <t>N04020102</t>
  </si>
  <si>
    <t>Bảo dưỡng sửa chữa xe năm 3</t>
  </si>
  <si>
    <t>N04020103</t>
  </si>
  <si>
    <t>Bảo dưỡng sửa chữa xe năm 4</t>
  </si>
  <si>
    <t>N040202</t>
  </si>
  <si>
    <t>Tần suất thay thế săm lốp</t>
  </si>
  <si>
    <t>km/lốp</t>
  </si>
  <si>
    <t>N040203</t>
  </si>
  <si>
    <t>Tần suất thay thế ắc quy</t>
  </si>
  <si>
    <t>tháng/bình</t>
  </si>
  <si>
    <t>N040204</t>
  </si>
  <si>
    <t>CP xăng dầu vận hành cho xe Ford SC</t>
  </si>
  <si>
    <t>N040205</t>
  </si>
  <si>
    <t>Đơn giá lốp (xe GreenBus_Vinfast)</t>
  </si>
  <si>
    <t>đ/quả</t>
  </si>
  <si>
    <t>N040206</t>
  </si>
  <si>
    <t>Đơn giá ắc quy (xe GreenBus_Vinfast)</t>
  </si>
  <si>
    <t>đ/bình</t>
  </si>
  <si>
    <t>N040301</t>
  </si>
  <si>
    <t>Chi phí in vé giấy từ POS</t>
  </si>
  <si>
    <t>N040302</t>
  </si>
  <si>
    <t>CP làm thẻ nhựa vé tháng</t>
  </si>
  <si>
    <t>đ/thẻ</t>
  </si>
  <si>
    <t>N04030202</t>
  </si>
  <si>
    <t>CP thẻ tháng điện tử trả cho Busmap</t>
  </si>
  <si>
    <t>N040303</t>
  </si>
  <si>
    <t>CP in vé lượt, vé tập</t>
  </si>
  <si>
    <t>N04030302</t>
  </si>
  <si>
    <t>CP in lệnh vận chuyển</t>
  </si>
  <si>
    <t>đ/lệnh VC</t>
  </si>
  <si>
    <t>N040304</t>
  </si>
  <si>
    <t>Bảo hiểm hành khách vé lượt</t>
  </si>
  <si>
    <t>N040305</t>
  </si>
  <si>
    <t xml:space="preserve">Bảo hiểm hành khách vé tháng </t>
  </si>
  <si>
    <t>N040306</t>
  </si>
  <si>
    <t>CP chuyển phát thẻ cho khách</t>
  </si>
  <si>
    <t>N040401</t>
  </si>
  <si>
    <t>Chi phí đăng ký xe (xe Green Bus_Vinfast)</t>
  </si>
  <si>
    <t>đ/xe/lần</t>
  </si>
  <si>
    <t>N040402</t>
  </si>
  <si>
    <t>Chi phí ép biển kiểm soát</t>
  </si>
  <si>
    <t>N04040301</t>
  </si>
  <si>
    <t>Chi phí đăng kiểm (xe Green Bus_Vinfast)</t>
  </si>
  <si>
    <t>đ/xe</t>
  </si>
  <si>
    <t>N04040302</t>
  </si>
  <si>
    <t>Chi phí đăng kiểm (xe Ford SCN)</t>
  </si>
  <si>
    <t>N04040303</t>
  </si>
  <si>
    <t>Chi phí đăng kiểm xe mới lần đầu (xe Green Bus_Vinfast)</t>
  </si>
  <si>
    <t>N040404</t>
  </si>
  <si>
    <t>Tỷ lệ phí trước bạ xe hợp đồng (xe Green Bus_Vinfast)</t>
  </si>
  <si>
    <t>N04040501</t>
  </si>
  <si>
    <t>Phí bảo trì đường bộ xe hợp đồng (xe Green Bus_Vinfast)</t>
  </si>
  <si>
    <t>đ/xe/24 tháng</t>
  </si>
  <si>
    <t>N04040502</t>
  </si>
  <si>
    <t>đ/xe/12 tháng</t>
  </si>
  <si>
    <t>N04040503</t>
  </si>
  <si>
    <t>Phí bảo trì đường bộ xe Ford SC</t>
  </si>
  <si>
    <t>N04040601</t>
  </si>
  <si>
    <t>Phí bảo trì đường bộ xe buýt (xe Green Bus_Vinfast)</t>
  </si>
  <si>
    <t>N04040602</t>
  </si>
  <si>
    <t>N04040701</t>
  </si>
  <si>
    <t>Bảo hiểm TNDS xe hợp đồng (xe Green Bus_Vinfast)</t>
  </si>
  <si>
    <t>đ/xe/năm</t>
  </si>
  <si>
    <t>N04040702</t>
  </si>
  <si>
    <t>Bảo hiểm TNDS xe Ford SC</t>
  </si>
  <si>
    <t>N040408</t>
  </si>
  <si>
    <t>Bảo hiểm TNDS xe buýt (xe Green Bus_Vinfast)</t>
  </si>
  <si>
    <t>N040501</t>
  </si>
  <si>
    <t>Phí vào bến xe Miền Đông, bến xe Sài Gòn</t>
  </si>
  <si>
    <t>đ/xe/lượt</t>
  </si>
  <si>
    <t>N040502</t>
  </si>
  <si>
    <t>Phí vào bến xe Mỹ Đình, Giáp Bát</t>
  </si>
  <si>
    <t>N040503</t>
  </si>
  <si>
    <t>Phí vào sân bay Tân Sơn Nhất</t>
  </si>
  <si>
    <t>N040504</t>
  </si>
  <si>
    <t>Phí vào sân bay Phú Quốc</t>
  </si>
  <si>
    <t>N040505</t>
  </si>
  <si>
    <t>Phí nhượng quyền khai thác, dừng đỗ  sân bay Nội Bài tuyến E10</t>
  </si>
  <si>
    <t>N040506</t>
  </si>
  <si>
    <t>Phí vị trí bãi đỗ sân bay Nội Bài</t>
  </si>
  <si>
    <t>N040507</t>
  </si>
  <si>
    <t>Phí bảng thông tin đỗ ở sân bay Nội Bài</t>
  </si>
  <si>
    <t>N040508</t>
  </si>
  <si>
    <t>Cước phí trạm Hà Nội - Bắc Ninh</t>
  </si>
  <si>
    <t>N040509</t>
  </si>
  <si>
    <t>Cước phí trạm Hà Nội - Hải Dương</t>
  </si>
  <si>
    <t>N040510</t>
  </si>
  <si>
    <t>Chi phí dán Epass</t>
  </si>
  <si>
    <t>N040511</t>
  </si>
  <si>
    <t>Phí cầu đường Xa lộ Hà Nội</t>
  </si>
  <si>
    <t>đ/xe/quý</t>
  </si>
  <si>
    <t>N040512</t>
  </si>
  <si>
    <t>Bàn Điều hành BXMĐ Cũ</t>
  </si>
  <si>
    <t>N040513</t>
  </si>
  <si>
    <t>Phí ra vào Bến ĐHQG</t>
  </si>
  <si>
    <t>N040514</t>
  </si>
  <si>
    <t>Phí An ninh trật tự - Vệ sinh bến bãi ĐHQG</t>
  </si>
  <si>
    <t>N040515</t>
  </si>
  <si>
    <t>Phí An ninh trật tự - Vệ sinh bến bãi BXMĐ cũ</t>
  </si>
  <si>
    <t>N040601</t>
  </si>
  <si>
    <t>Công cụ trên xe buýt_Chổi chít</t>
  </si>
  <si>
    <t>đ/cái</t>
  </si>
  <si>
    <t>N040602</t>
  </si>
  <si>
    <t xml:space="preserve">Công cụ trên xe buýt_Xẻng </t>
  </si>
  <si>
    <t>N040603</t>
  </si>
  <si>
    <t xml:space="preserve">Công cụ trên xe buýt_Khăn lau </t>
  </si>
  <si>
    <t>N040604</t>
  </si>
  <si>
    <t xml:space="preserve">Công cụ trên xe buýt_Bình cứu hoả trên xe </t>
  </si>
  <si>
    <t>N040605</t>
  </si>
  <si>
    <t>Công cụ trên xe buýt_Cây lau sàn xe</t>
  </si>
  <si>
    <t>N040606</t>
  </si>
  <si>
    <t>Công cụ trên xe buýt_Thùng rác mini gấp (loại treo)</t>
  </si>
  <si>
    <t>N040607</t>
  </si>
  <si>
    <t>Công cụ trên xe buýt_Thẻ nhớ phát nhạc trên xe</t>
  </si>
  <si>
    <t>N040608</t>
  </si>
  <si>
    <t>Công cụ trên xe buýt_Nước khử khuẩn, khẩu trang y tế</t>
  </si>
  <si>
    <t>N040609</t>
  </si>
  <si>
    <t>Công cụ trên xe buýt_Túi nôn</t>
  </si>
  <si>
    <t>N040610</t>
  </si>
  <si>
    <t>Công cụ trên xe buýt_Hộp đựng dụng cụ trên xe</t>
  </si>
  <si>
    <t>N040611</t>
  </si>
  <si>
    <t>Công cụ trên xe buýt_Lô gô tai xe (Chữ V và chữ VinBus)</t>
  </si>
  <si>
    <t>đ/bộ</t>
  </si>
  <si>
    <t>N040612</t>
  </si>
  <si>
    <t>Công cụ trên xe buýt_Đèn cánh chim sau xe</t>
  </si>
  <si>
    <t>N050101</t>
  </si>
  <si>
    <t>Chi phí bảo trì, bảo dưỡng TB xưởng</t>
  </si>
  <si>
    <t>đ/lần/tháng</t>
  </si>
  <si>
    <t>N050102</t>
  </si>
  <si>
    <t>Bảo dưỡng máy nén khí</t>
  </si>
  <si>
    <t>đ/lần/năm</t>
  </si>
  <si>
    <t>N050103</t>
  </si>
  <si>
    <t xml:space="preserve">Thiết bị điện thay thế Depot </t>
  </si>
  <si>
    <t>N050104</t>
  </si>
  <si>
    <t>Bộ chổi hệ thống rửa xe tự động</t>
  </si>
  <si>
    <t>N050105</t>
  </si>
  <si>
    <t xml:space="preserve">Chi phí cắt dán thông tin trên xe </t>
  </si>
  <si>
    <t>N050106</t>
  </si>
  <si>
    <t xml:space="preserve">Duy trì thông tin điểm dừng nhà chờ nội khu </t>
  </si>
  <si>
    <t>đ/điểm/tháng</t>
  </si>
  <si>
    <t>N050107</t>
  </si>
  <si>
    <t>Chi phí diễn tập PCCC nội bộ</t>
  </si>
  <si>
    <t>N050108</t>
  </si>
  <si>
    <t>Sạc Bình cứu hoả trên xe loại bột CO2 ABC 5Kg</t>
  </si>
  <si>
    <t>N050109</t>
  </si>
  <si>
    <t>Sạc Bình cứu hoả trên xe loại khí CO2 4Kg</t>
  </si>
  <si>
    <t>N050110</t>
  </si>
  <si>
    <t>Sạc Bình cứu hoả ở depot loại bột CO2 ABC 35Kg</t>
  </si>
  <si>
    <t>N050111</t>
  </si>
  <si>
    <t>Sạc Bình cứu hoả ở depot loại bột CO2 ABC 8Kg</t>
  </si>
  <si>
    <t>N050112</t>
  </si>
  <si>
    <t>Sạc Bình cứu hoả ở depot loại khí CO2 3Kg</t>
  </si>
  <si>
    <t>N050113</t>
  </si>
  <si>
    <t>Hóa chất rửa xe</t>
  </si>
  <si>
    <t>N050114</t>
  </si>
  <si>
    <t>Chi phí văn phòng khác</t>
  </si>
  <si>
    <t>N050201</t>
  </si>
  <si>
    <t>Chi phí thuê nhân sự bên ngoài_Bảo vệ</t>
  </si>
  <si>
    <t>đ/giờ</t>
  </si>
  <si>
    <t>N050202</t>
  </si>
  <si>
    <t>Chi phí thuê nhân sự bên ngoài _HK</t>
  </si>
  <si>
    <t>N050203</t>
  </si>
  <si>
    <t>Chi phí thuê nhân sự bên ngoài Kỹ thuật</t>
  </si>
  <si>
    <t>N050204</t>
  </si>
  <si>
    <t>Chi phí thuê nhân sự bên ngoài Chăm sóc cây</t>
  </si>
  <si>
    <t>N050205</t>
  </si>
  <si>
    <t xml:space="preserve">Thuê rửa xe </t>
  </si>
  <si>
    <t>N050301</t>
  </si>
  <si>
    <t>Chi phí thuê máy POS</t>
  </si>
  <si>
    <t>N05030102</t>
  </si>
  <si>
    <t>Chi phí mua máy POS</t>
  </si>
  <si>
    <t>đ/máy</t>
  </si>
  <si>
    <t>N050302</t>
  </si>
  <si>
    <t>Chi phí license của Busmap, phí bản quyền hàng tháng</t>
  </si>
  <si>
    <t>đ/quý</t>
  </si>
  <si>
    <t>CNDL</t>
  </si>
  <si>
    <t>N050303</t>
  </si>
  <si>
    <t>SAP S4 License (Gói) (Chi phí báo giá tạm tính của bên VIN3S)</t>
  </si>
  <si>
    <t>đ/năm</t>
  </si>
  <si>
    <t>TCKT</t>
  </si>
  <si>
    <t>N050304</t>
  </si>
  <si>
    <t>Phí bảo trì hệ thống Busmap: VinBus Core, Webapp, IoT LED</t>
  </si>
  <si>
    <t>N050305</t>
  </si>
  <si>
    <t>Phí bảo trì phần mềm CyberSoft</t>
  </si>
  <si>
    <t>N050306</t>
  </si>
  <si>
    <t>Phí bảo trì phần mềm VinID</t>
  </si>
  <si>
    <t>N050307</t>
  </si>
  <si>
    <t>Phí bảo trì phần mềm APTS Advantech (gói 250 xe)</t>
  </si>
  <si>
    <t>đ/gói</t>
  </si>
  <si>
    <t>N050308</t>
  </si>
  <si>
    <t>Phí bảo trì phần mềm app VinBus</t>
  </si>
  <si>
    <t>N050309</t>
  </si>
  <si>
    <t>Phí bảo trì hệ thống vé điện tử AFC</t>
  </si>
  <si>
    <t>N050310</t>
  </si>
  <si>
    <t>Chi phí bảo trì Website VinBus</t>
  </si>
  <si>
    <t>N050311</t>
  </si>
  <si>
    <t>Thuê của VinTIS_Máy chủ ảo hóa cho phần mềm Busmap.</t>
  </si>
  <si>
    <t>N050312</t>
  </si>
  <si>
    <t>Máy chủ ảo hóa cho phần mềm Quản lý phương tiện (Advantech)</t>
  </si>
  <si>
    <t>N050313</t>
  </si>
  <si>
    <t>Máy chủ ảo hóa cho phần mềm Quản lý trạm sạc</t>
  </si>
  <si>
    <t>N050314</t>
  </si>
  <si>
    <t>Máy chủ ảo hóa cho phần mềm CyberSoft</t>
  </si>
  <si>
    <t>N050315</t>
  </si>
  <si>
    <t>Máy chủ ảo hóa cho phần mềm vé điện tử</t>
  </si>
  <si>
    <t>N050316</t>
  </si>
  <si>
    <t>Chi phí dịch vụ đảm bảo an toàn thông tin cho máy chủ: firewall, WAF, hardening, antivirus (VINITIS)</t>
  </si>
  <si>
    <t>đ/gói/máy chủ/tháng</t>
  </si>
  <si>
    <t>N050317</t>
  </si>
  <si>
    <t>Chi phí đường truyền Internet cho toàn bộ máy chủ ảo hóa</t>
  </si>
  <si>
    <t>N050318</t>
  </si>
  <si>
    <t>Chi phí tổng đài ảo cho Depot SMC: 25 kênh</t>
  </si>
  <si>
    <t>Gói/tháng</t>
  </si>
  <si>
    <t>N050319</t>
  </si>
  <si>
    <t>Chi phí thuê máy chủ Cloud của CMC cho hệ thống lưu trữ Camera (2 máy/tháng)</t>
  </si>
  <si>
    <t>đ/máy/tháng</t>
  </si>
  <si>
    <t>N050320</t>
  </si>
  <si>
    <t>Chi phí thuê máy chủ Cloud của CMC cho hệ thống App khách hàng VinBus (5 máy/ tháng)</t>
  </si>
  <si>
    <t>N050321</t>
  </si>
  <si>
    <t>Chi phí hạ tầng cloud GCP</t>
  </si>
  <si>
    <t>N050322</t>
  </si>
  <si>
    <t>Chi phí khởi tạo đường truyền WAN 2Mbps</t>
  </si>
  <si>
    <t>N050323</t>
  </si>
  <si>
    <t>Chi phí thuê đường truyền WAN hàng tháng kết nối sang NAPAS_VNPT</t>
  </si>
  <si>
    <t>N050324</t>
  </si>
  <si>
    <t>Chứng thư số SSL</t>
  </si>
  <si>
    <t>N050325</t>
  </si>
  <si>
    <t>Bảo trì máy  in thẻ</t>
  </si>
  <si>
    <t>đ/máy in</t>
  </si>
  <si>
    <t>N050326</t>
  </si>
  <si>
    <t>VH HT chấm công, lưu trữ, q.lý dòng tiền, Helpdesk, Website Tập đoàn, Mạng Xã hội Tập đoàn…</t>
  </si>
  <si>
    <t>đ/ quý</t>
  </si>
  <si>
    <t>N050327</t>
  </si>
  <si>
    <t>Vận hành SAP ERP</t>
  </si>
  <si>
    <t>N050328</t>
  </si>
  <si>
    <t xml:space="preserve">Vận hành SAP HCM&amp;Basis quý </t>
  </si>
  <si>
    <t>N050329</t>
  </si>
  <si>
    <t>Vận hành hạ tầng GCP (GCP Support Services (Enhanced) và Đường truyền GCP Interconnect</t>
  </si>
  <si>
    <t>N050330</t>
  </si>
  <si>
    <t xml:space="preserve">Vận hành hệ thống ILV (ILV, QTNS, PMS, CP) &amp; AWS clouds &amp; ANBM </t>
  </si>
  <si>
    <t>N050401</t>
  </si>
  <si>
    <t>Chi phí điện thoại, internet_Duy trì đầu số 1900866663</t>
  </si>
  <si>
    <t>CSKH</t>
  </si>
  <si>
    <t>N050402</t>
  </si>
  <si>
    <t>Chi phí điện thoại, internet_Duy trì đầu số 02466856683</t>
  </si>
  <si>
    <t>N050403</t>
  </si>
  <si>
    <t>Chi phí điện thoại, internet_Phí gọi ra CSKH</t>
  </si>
  <si>
    <t>đ/phút</t>
  </si>
  <si>
    <t>N050404</t>
  </si>
  <si>
    <t>Chi phí điện thoại, internet_Phí gọi nội bộ CSKH</t>
  </si>
  <si>
    <t>N050405</t>
  </si>
  <si>
    <t>Chi phí điện thoại, internet_Depot</t>
  </si>
  <si>
    <t>N050406</t>
  </si>
  <si>
    <t>Đường truyền Internet camera lên tập đoàn</t>
  </si>
  <si>
    <t>đ/gói/6 tháng</t>
  </si>
  <si>
    <t>N050407</t>
  </si>
  <si>
    <t>Chi phí điện thoại, internet_Data wifi xe hợp đồng</t>
  </si>
  <si>
    <t>gói/sim/năm</t>
  </si>
  <si>
    <t>N050408</t>
  </si>
  <si>
    <t>Chi phí điện thoại, internet_Data wifi xe buýt công cộng</t>
  </si>
  <si>
    <t>N050409</t>
  </si>
  <si>
    <t>Chi phí điện thoại, internet_Data OBU trên xe</t>
  </si>
  <si>
    <t>N050410</t>
  </si>
  <si>
    <t>Chi phí điện thoại, internet_Data TB nhà chờ</t>
  </si>
  <si>
    <t>N050411</t>
  </si>
  <si>
    <t>Chi phí điện thoại, internet_Data máy POS</t>
  </si>
  <si>
    <t>N050412</t>
  </si>
  <si>
    <t>Chi phí điện thoại, internet_Kích hoạt sim</t>
  </si>
  <si>
    <t>đ/sim</t>
  </si>
  <si>
    <t>N050413</t>
  </si>
  <si>
    <t>Chi phí điện thoại tuyển dụng</t>
  </si>
  <si>
    <t>đ/số/tháng</t>
  </si>
  <si>
    <t>N050501</t>
  </si>
  <si>
    <t>Chi phí thuê địa điểm depot</t>
  </si>
  <si>
    <t>N050502</t>
  </si>
  <si>
    <t>Chi phí thuê địa điểm BT10-10</t>
  </si>
  <si>
    <t>N050503</t>
  </si>
  <si>
    <t>Chi phí thuê địa điểm bãi lưu đậu phương tiện BX buýt SG</t>
  </si>
  <si>
    <t>N050601</t>
  </si>
  <si>
    <t>Hỗ trợ LX giải quyết, đền bù người bị nạn khi xảy ra sự vụ nghiêm trọng</t>
  </si>
  <si>
    <t>N050701</t>
  </si>
  <si>
    <t>Chi phí bảo hiểm rủi ro tài sản</t>
  </si>
  <si>
    <t>N050702</t>
  </si>
  <si>
    <t>Chi phí bảo hiểm trách nhiệm công cộng</t>
  </si>
  <si>
    <t>trđ/năm</t>
  </si>
  <si>
    <t>N06010101</t>
  </si>
  <si>
    <t>Chi phí công tác_khách sạn_cấp T1_KV1</t>
  </si>
  <si>
    <t>đ/đêm phòng</t>
  </si>
  <si>
    <t>ALL</t>
  </si>
  <si>
    <t>N06010102</t>
  </si>
  <si>
    <t>Chi phí công tác_khách sạn_cấp T2_KV1</t>
  </si>
  <si>
    <t>N06010103</t>
  </si>
  <si>
    <t>Chi phí công tác_khách sạn_cấp T3_KV1</t>
  </si>
  <si>
    <t>N06010104</t>
  </si>
  <si>
    <t>Chi phí công tác_khách sạn_cấp T4,T5_KV1</t>
  </si>
  <si>
    <t>N06010105</t>
  </si>
  <si>
    <t>Chi phí công tác_khách sạn_cấp T6,T7_KV1</t>
  </si>
  <si>
    <t>N06010106</t>
  </si>
  <si>
    <t>Chi phí công tác_khách sạn_cấp T1_KV2</t>
  </si>
  <si>
    <t>N06010107</t>
  </si>
  <si>
    <t>Chi phí công tác_khách sạn_cấp T2_KV2</t>
  </si>
  <si>
    <t>N06010108</t>
  </si>
  <si>
    <t>Chi phí công tác_khách sạn_cấp T3_KV2</t>
  </si>
  <si>
    <t>N06010109</t>
  </si>
  <si>
    <t>Chi phí công tác_khách sạn_cấp T4,T5_KV2</t>
  </si>
  <si>
    <t>N06010110</t>
  </si>
  <si>
    <t>Chi phí công tác_khách sạn_cấp T6,T7_KV2</t>
  </si>
  <si>
    <t>N06010201</t>
  </si>
  <si>
    <t>Chi phí công tác_vé máy bay_cấp T1_KV1</t>
  </si>
  <si>
    <t>đ/vé khứ hồi</t>
  </si>
  <si>
    <t>N06010202</t>
  </si>
  <si>
    <t>Chi phí công tác_vé máy bay_cấp T2_KV1</t>
  </si>
  <si>
    <t>N06010203</t>
  </si>
  <si>
    <t>Chi phí công tác_vé máy bay_cấp T3_KV1</t>
  </si>
  <si>
    <t>N06010204</t>
  </si>
  <si>
    <t>Chi phí công tác_vé máy bay_cấp T4,T5_KV1</t>
  </si>
  <si>
    <t>N06010205</t>
  </si>
  <si>
    <t>Chi phí công tác_vé máy bay_cấp T6,T7_KV1</t>
  </si>
  <si>
    <t>N06010206</t>
  </si>
  <si>
    <t>Chi phí công tác_vé máy bay_cấp T1_KV2</t>
  </si>
  <si>
    <t>N06010207</t>
  </si>
  <si>
    <t>Chi phí công tác_vé máy bay_cấp T2_KV2</t>
  </si>
  <si>
    <t>N06010208</t>
  </si>
  <si>
    <t>Chi phí công tác_vé máy bay_cấp T3_KV2</t>
  </si>
  <si>
    <t>N06010209</t>
  </si>
  <si>
    <t>Chi phí công tác_vé máy bay_cấp T4,T5_KV2</t>
  </si>
  <si>
    <t>N06010210</t>
  </si>
  <si>
    <t>Chi phí công tác_vé máy bay_cấp T6,T7_KV2</t>
  </si>
  <si>
    <t>N06010301</t>
  </si>
  <si>
    <t>Chi phí công tác_công tác phí_cấp T1_KV1</t>
  </si>
  <si>
    <t>đ/ngày</t>
  </si>
  <si>
    <t>N06010302</t>
  </si>
  <si>
    <t>Chi phí công tác_công tác phí_cấp T2_KV1</t>
  </si>
  <si>
    <t>N06010303</t>
  </si>
  <si>
    <t>Chi phí công tác_công tác phí_cấp T3_KV1</t>
  </si>
  <si>
    <t>N06010304</t>
  </si>
  <si>
    <t>Chi phí công tác_công tác phí_cấp T4,T5_KV1</t>
  </si>
  <si>
    <t>N06010305</t>
  </si>
  <si>
    <t>Chi phí công tác_công tác phí_cấp T6,T7_KV1</t>
  </si>
  <si>
    <t>N06010306</t>
  </si>
  <si>
    <t>Chi phí công tác_công tác phí_cấp T1_KV2</t>
  </si>
  <si>
    <t>N06010307</t>
  </si>
  <si>
    <t>Chi phí công tác_công tác phí_cấp T2_KV2</t>
  </si>
  <si>
    <t>N06010308</t>
  </si>
  <si>
    <t>Chi phí công tác_công tác phí_cấp T3_KV2</t>
  </si>
  <si>
    <t>N06010309</t>
  </si>
  <si>
    <t>Chi phí công tác_công tác phí_cấp T4,T5_KV2</t>
  </si>
  <si>
    <t>N06010310</t>
  </si>
  <si>
    <t>Chi phí công tác_công tác phí_cấp T6,T7_KV2</t>
  </si>
  <si>
    <t>N060201</t>
  </si>
  <si>
    <t>Hạn mức taxi</t>
  </si>
  <si>
    <t>BGĐ</t>
  </si>
  <si>
    <t>N060202</t>
  </si>
  <si>
    <t>Chi phí xe công vụ_thuê pin</t>
  </si>
  <si>
    <t>N060203</t>
  </si>
  <si>
    <t>Chi phí xe công vụ_sạc điện, cầu đường, bến bãi</t>
  </si>
  <si>
    <t>N060204</t>
  </si>
  <si>
    <t>Chi phí xe công vụ_gửi xe</t>
  </si>
  <si>
    <t>N060301</t>
  </si>
  <si>
    <t>Hạn mức tiếp khách,ngoại giao tháng</t>
  </si>
  <si>
    <t>N060302</t>
  </si>
  <si>
    <t>Hạn mức tiếp khách ngoại giao lễ Tết</t>
  </si>
  <si>
    <t>đ/dịp</t>
  </si>
  <si>
    <t>N060303</t>
  </si>
  <si>
    <t>Hạn mức tiếp khách ngoại giao đặc thù</t>
  </si>
  <si>
    <t>DA&amp;KH</t>
  </si>
  <si>
    <t>N060401</t>
  </si>
  <si>
    <t>Điện: đèn bãi đỗ, barie, khu vực rửa xe, văn phòng</t>
  </si>
  <si>
    <t>N060402</t>
  </si>
  <si>
    <t>Chi phí nước sinh hoạt (Nhà vệ sinh, rửa tay, …)</t>
  </si>
  <si>
    <t>N060403</t>
  </si>
  <si>
    <t>Mức tiêu thụ nước</t>
  </si>
  <si>
    <t>lit / lần rửa xe</t>
  </si>
  <si>
    <t>N060404</t>
  </si>
  <si>
    <t>Mức tiêu thụ điện rửa xe</t>
  </si>
  <si>
    <t>Kwh / lần rửa xe</t>
  </si>
  <si>
    <t>N060405</t>
  </si>
  <si>
    <t xml:space="preserve">Đơn giá nước </t>
  </si>
  <si>
    <t>đ/m3</t>
  </si>
  <si>
    <t>N060501</t>
  </si>
  <si>
    <t>Chi phí xây dựng bài giảng/ video đào tạo</t>
  </si>
  <si>
    <t>đ/bài giảng</t>
  </si>
  <si>
    <t>N060601</t>
  </si>
  <si>
    <t>CP đăng tuyển</t>
  </si>
  <si>
    <t>N060602</t>
  </si>
  <si>
    <t>CP gói lọc hồ sơ trên trang tuyển dụng</t>
  </si>
  <si>
    <t>N060603</t>
  </si>
  <si>
    <t>Website tuyển dụng - Đăng tin (Careerlink, Vietnamwork, Timviecnhanh, Vieclam24h)</t>
  </si>
  <si>
    <t>N060604</t>
  </si>
  <si>
    <t>Chạy quảng cáo tuyển dụng, in tờ rơi, poster</t>
  </si>
  <si>
    <t>N060605</t>
  </si>
  <si>
    <t>CP quảng cáo tuyển dụng qua Facebook</t>
  </si>
  <si>
    <t>đ/ đợt</t>
  </si>
  <si>
    <t>N060701</t>
  </si>
  <si>
    <t>Chi phí tư vấn, kiểm toán</t>
  </si>
  <si>
    <t>N060702</t>
  </si>
  <si>
    <t>CP phí ngân hàng/ tháng</t>
  </si>
  <si>
    <t>N060703</t>
  </si>
  <si>
    <t>CP giao dịch vé điện tử qua app VinID, Napas</t>
  </si>
  <si>
    <t>N060801</t>
  </si>
  <si>
    <t>Chi phí thuê ngoài_Thu gom rác</t>
  </si>
  <si>
    <t>N060802</t>
  </si>
  <si>
    <t>Chi phí thuê ngoài_Cây cảnh</t>
  </si>
  <si>
    <t>N060803</t>
  </si>
  <si>
    <t>Chi phí thuê ngoài_Máy photocopy</t>
  </si>
  <si>
    <t>N060804</t>
  </si>
  <si>
    <t>Chi phí thuê ngoài_Xử lý côn trùng tại Depot</t>
  </si>
  <si>
    <t>N060805</t>
  </si>
  <si>
    <t xml:space="preserve">Chi phí thuê ngoài_Xử lý côn trùng trên xe </t>
  </si>
  <si>
    <t>N060806</t>
  </si>
  <si>
    <t>Tần suất xử lý côn trùng trên xe</t>
  </si>
  <si>
    <t>lần/tháng</t>
  </si>
  <si>
    <t>N060807</t>
  </si>
  <si>
    <t>Chi phí thuê ngoài_Duy trì cảnh quan vòng ngoài</t>
  </si>
  <si>
    <t>đ/m2/tháng</t>
  </si>
  <si>
    <t>N060808</t>
  </si>
  <si>
    <t>Chi phí gửi xe CBNV</t>
  </si>
  <si>
    <t>cp/người/ tháng</t>
  </si>
  <si>
    <t>N060809</t>
  </si>
  <si>
    <t>Chi phí làm thẻ gửi xe</t>
  </si>
  <si>
    <t>cp/thẻ</t>
  </si>
  <si>
    <t>N060810</t>
  </si>
  <si>
    <t>Chi phí vệ sinh bến</t>
  </si>
  <si>
    <t>N060811</t>
  </si>
  <si>
    <t>Chi phí vệ sinh bến bãi và đặt bàn điều hành tại Bến xe buýt Sài Gòn</t>
  </si>
  <si>
    <t>N060812</t>
  </si>
  <si>
    <t>Chi phí sử dụng nhà vệ sinh tại Bến xe buýt Sài Gòn</t>
  </si>
  <si>
    <t>N060813</t>
  </si>
  <si>
    <t>Chi phí giặt là đồng phục</t>
  </si>
  <si>
    <t>N060814</t>
  </si>
  <si>
    <t>Chi phí trang trí Noel, Tết</t>
  </si>
  <si>
    <t>N060815</t>
  </si>
  <si>
    <t>Chi phí cúng kiếng hàng tháng</t>
  </si>
  <si>
    <t>N060816</t>
  </si>
  <si>
    <t>Chi phí lễ tạ cuối năm, cầu an đầu năm</t>
  </si>
  <si>
    <t>N060817</t>
  </si>
  <si>
    <t>Chi phí thuốc sơ cấp cứu</t>
  </si>
  <si>
    <t>N060818</t>
  </si>
  <si>
    <t>Bảo dưỡng trạm biến áp</t>
  </si>
  <si>
    <t>N060819</t>
  </si>
  <si>
    <t>CP vệ sinh tấm Aluminum, cửa nan, cửa chớp xưởng BDSC</t>
  </si>
  <si>
    <t>N060820</t>
  </si>
  <si>
    <t>Xử lý chất thải rắn, chất thải độc hại</t>
  </si>
  <si>
    <t>N060821</t>
  </si>
  <si>
    <t>Hồ sơ xin cấp phép xả thải</t>
  </si>
  <si>
    <t>đ/hồ sơ</t>
  </si>
  <si>
    <t>N060822</t>
  </si>
  <si>
    <t>Hồ sơ xin đấu nối giao thông</t>
  </si>
  <si>
    <t>N070101</t>
  </si>
  <si>
    <t>Chi phí quảng cáo Facebook Ads</t>
  </si>
  <si>
    <t>MKT</t>
  </si>
  <si>
    <t>N070102</t>
  </si>
  <si>
    <t>Chi phí sản xuất nội dung thiết kế hình ảnh (social post, content, hình ảnh thiết kế)</t>
  </si>
  <si>
    <t>N070103</t>
  </si>
  <si>
    <t>Thay bản đồ tuyến dán nhà chờ mỗi khi ra tuyến mới</t>
  </si>
  <si>
    <t>N070104</t>
  </si>
  <si>
    <t>Chi phí in tờ rơi</t>
  </si>
  <si>
    <t>đ/tờ</t>
  </si>
  <si>
    <t>N070105</t>
  </si>
  <si>
    <t>Chi phí in ấn phong bì logo VinBus cỡ A6</t>
  </si>
  <si>
    <t>N070106</t>
  </si>
  <si>
    <t>Chi phí in ấn phong bì logo VinBus cỡ A4</t>
  </si>
  <si>
    <t>N070107</t>
  </si>
  <si>
    <t>Chi phí in ấn kẹp file logo VinBus cỡ A4</t>
  </si>
  <si>
    <t>N070108</t>
  </si>
  <si>
    <t>Chi phí in ấn tiêu đề thư logo VinBus cỡ A4</t>
  </si>
  <si>
    <t>N020101</t>
  </si>
  <si>
    <t>Định biên nhân sự</t>
  </si>
  <si>
    <t>nhân sự</t>
  </si>
  <si>
    <t>N020102</t>
  </si>
  <si>
    <t>Kế hoạch tuyển dụng</t>
  </si>
  <si>
    <t>N020103</t>
  </si>
  <si>
    <t>Lương bình quân/nhân sự/vị trí/ bộ phận (hoặc theo giờ…)</t>
  </si>
  <si>
    <t>trđ/người/tháng</t>
  </si>
  <si>
    <t>N020104</t>
  </si>
  <si>
    <t>Lương chính</t>
  </si>
  <si>
    <t>N020105</t>
  </si>
  <si>
    <t>Tỷ lệ tăng lương hàng năm</t>
  </si>
  <si>
    <t>N020201</t>
  </si>
  <si>
    <t>Tỷ lệ các loại bảo hiểm bắt buộc (BHXH, BHYT, BHTN), KPCĐ</t>
  </si>
  <si>
    <t>Number 1</t>
  </si>
  <si>
    <t>N020202</t>
  </si>
  <si>
    <t>Bảo hiểm Xã hội</t>
  </si>
  <si>
    <t>N020203</t>
  </si>
  <si>
    <t>Bảo hiểm Y tế</t>
  </si>
  <si>
    <t>N020204</t>
  </si>
  <si>
    <t>Bảo hiểm Thất nghiệp</t>
  </si>
  <si>
    <t>N020205</t>
  </si>
  <si>
    <t>Kinh phí Công đoàn</t>
  </si>
  <si>
    <t>N020301</t>
  </si>
  <si>
    <t>Tỷ lệ lương làm thêm giờ, ca đêm</t>
  </si>
  <si>
    <t>Giờ/người/tháng</t>
  </si>
  <si>
    <t>N020401</t>
  </si>
  <si>
    <t>Phúc lợi 3,5tr/năm</t>
  </si>
  <si>
    <t>đồng/người/năm</t>
  </si>
  <si>
    <t>N020402</t>
  </si>
  <si>
    <t>Phúc lợi Tiệc sinh nhật Tập đoàn</t>
  </si>
  <si>
    <t>N020403</t>
  </si>
  <si>
    <t xml:space="preserve">Hoạt động tập thể, teambuilding </t>
  </si>
  <si>
    <t>N020404</t>
  </si>
  <si>
    <t>Bảo hiểm sức khỏe</t>
  </si>
  <si>
    <t>N020405</t>
  </si>
  <si>
    <t>Khám sức khỏe</t>
  </si>
  <si>
    <t>N020406</t>
  </si>
  <si>
    <t>Các khoản phúc lợi riêng/người 
(Theo hợp đồng ký riêng với Người lao động)</t>
  </si>
  <si>
    <t>đồng/người</t>
  </si>
  <si>
    <t>N020501</t>
  </si>
  <si>
    <t>Phụ cấp khác (xe VF)</t>
  </si>
  <si>
    <t>N020502</t>
  </si>
  <si>
    <t>Ăn ca ( không áp dụng cho CBNV đăng ký ăn tại ký túc xá Phú Quốc)</t>
  </si>
  <si>
    <t>đồng/người/tháng</t>
  </si>
  <si>
    <t>N020503</t>
  </si>
  <si>
    <t>Phụ cấp trách nhiệm cho Tuyến trưởng</t>
  </si>
  <si>
    <t>N02050401</t>
  </si>
  <si>
    <t xml:space="preserve">Phụ cấp hỗ trợ CBNV Phú Quốc_cấp T4,T5: nhà ở </t>
  </si>
  <si>
    <t>N02050402</t>
  </si>
  <si>
    <t xml:space="preserve">Phụ cấp hỗ trợ CBNV Phú Quốc_cấp T7,T8: nhà ở </t>
  </si>
  <si>
    <t>N02050501</t>
  </si>
  <si>
    <t>Phụ cấp hỗ trợ CBNV Phú Quốc_cấp T4,T5,T6,T7.T8 : ăn</t>
  </si>
  <si>
    <t>N02050502</t>
  </si>
  <si>
    <t>Phụ cấp hỗ trợ CBNV Phú Quốc_Tài xế: ăn</t>
  </si>
  <si>
    <t>N02050701</t>
  </si>
  <si>
    <t xml:space="preserve">Phụ cấp hỗ trợ CBNV Phú Quốc_cấp T4: thăm nhà </t>
  </si>
  <si>
    <t>N02050702</t>
  </si>
  <si>
    <t xml:space="preserve">Phụ cấp hỗ trợ CBNV Phú Quốc_cấp T5,Tuyến trưởng: thăm nhà </t>
  </si>
  <si>
    <t>N02050703</t>
  </si>
  <si>
    <t xml:space="preserve">Phụ cấp hỗ trợ CBNV Phú Quốc_cấp T7,T8: thăm nhà </t>
  </si>
  <si>
    <t>N020601</t>
  </si>
  <si>
    <t>Thời gian làm việc trung bình hưởng (lương tháng 13, thưởng thành tích cuối năm)</t>
  </si>
  <si>
    <t>tháng làm việc</t>
  </si>
  <si>
    <t>N020602</t>
  </si>
  <si>
    <t>Tỷ lệ % chi phí nhân sự đủ điều kiện thưởng thành tích cuối năm (theo chính sách chung)</t>
  </si>
  <si>
    <t>N020603</t>
  </si>
  <si>
    <t>Tỷ lệ thưởng thành tích, chiến dịch, dự án, sáng kiến trên tổng quĩ lương</t>
  </si>
  <si>
    <t>N020604</t>
  </si>
  <si>
    <t>Tỷ lệ thưởng người tốt việc tốt</t>
  </si>
  <si>
    <t>người/năm</t>
  </si>
  <si>
    <t>N020605</t>
  </si>
  <si>
    <t>Thưởng giới thiệu ứng viên</t>
  </si>
  <si>
    <t>tr.đ/người</t>
  </si>
  <si>
    <t>N020606</t>
  </si>
  <si>
    <t>Số ứng viên được giới thiệu</t>
  </si>
  <si>
    <t>người</t>
  </si>
  <si>
    <t>N05010101</t>
  </si>
  <si>
    <t>Số lần bảo dưỡng máy móc TB</t>
  </si>
  <si>
    <t>N060502</t>
  </si>
  <si>
    <t>Chi phí townhall meeting</t>
  </si>
  <si>
    <t>N060823</t>
  </si>
  <si>
    <t>Chi phí nộp hồ sơ dự thầu</t>
  </si>
  <si>
    <t>đ/hồ sơ thầu</t>
  </si>
  <si>
    <t>N060824</t>
  </si>
  <si>
    <t>Chi phí duy trì tài khoản đấu thầu quốc gia</t>
  </si>
  <si>
    <t>N060825</t>
  </si>
  <si>
    <t>Chi phí trúng thầu</t>
  </si>
  <si>
    <t>đ/gói thầu</t>
  </si>
  <si>
    <t>N060826</t>
  </si>
  <si>
    <t>Chi phí bảo lãnh dự thầu</t>
  </si>
  <si>
    <t>%/năm</t>
  </si>
  <si>
    <t>Percen 1</t>
  </si>
  <si>
    <t>N060827</t>
  </si>
  <si>
    <t>Chi phí bảo lãnh thực hiện hợp đồng</t>
  </si>
  <si>
    <t>N060828</t>
  </si>
  <si>
    <t>Chi phí bảo dưỡng xe FORD</t>
  </si>
  <si>
    <t>N060829</t>
  </si>
  <si>
    <t>Chữ ký số token thuế</t>
  </si>
  <si>
    <t>đ/token/36 tháng</t>
  </si>
  <si>
    <t>N060830</t>
  </si>
  <si>
    <t>Chứ ký số HSM ký hóa đơn điện tử</t>
  </si>
  <si>
    <t>đ/CKS/36 tháng</t>
  </si>
  <si>
    <t>N050115</t>
  </si>
  <si>
    <t xml:space="preserve">Mua phụ kiện dây sạc 2m, pin dự phòng cho máy POS </t>
  </si>
  <si>
    <t>N050206</t>
  </si>
  <si>
    <t>Tần suất rửa xe</t>
  </si>
  <si>
    <t>lần/ngày</t>
  </si>
  <si>
    <t>N050414</t>
  </si>
  <si>
    <t>Đường truyền internet trạm sạc OCP03</t>
  </si>
  <si>
    <t>N050415</t>
  </si>
  <si>
    <t>Đường truyền internet trạm sạc Timescity</t>
  </si>
  <si>
    <t>đ/gói/năm</t>
  </si>
  <si>
    <t>N050416</t>
  </si>
  <si>
    <t>Chi phí Đường truyền internet VP GRP</t>
  </si>
  <si>
    <t>N050417</t>
  </si>
  <si>
    <t>Đường truyền WAN FPT mạng nội bộ</t>
  </si>
  <si>
    <t>N050418</t>
  </si>
  <si>
    <t>Chi phí đăng kí đường mạng mới</t>
  </si>
  <si>
    <t>N050419</t>
  </si>
  <si>
    <t>Chi phí dự kiến khi lắp đường truyền mới</t>
  </si>
  <si>
    <t>N040409</t>
  </si>
  <si>
    <t>Hồ sơ phù hiệu (xe GreenBus)</t>
  </si>
  <si>
    <t>N050331</t>
  </si>
  <si>
    <t>Chi phí thuê đường truyền WAN hàng tháng kết nối sang NAPAS_FPT</t>
  </si>
  <si>
    <t>N04020104</t>
  </si>
  <si>
    <t>Định nghạch sửa chữa Lớn : Thân vỏ, điều hòa, điện, gầm và truyền lực</t>
  </si>
  <si>
    <t>1000 km</t>
  </si>
  <si>
    <t>N040516</t>
  </si>
  <si>
    <t>Phí vào cảng Bãi Vòng</t>
  </si>
  <si>
    <t>20</t>
  </si>
  <si>
    <t>Đơn giá vận tải nội bộ Vinpearl, Vinhomes_xe CĐT</t>
  </si>
  <si>
    <t>Đơn giá vận tải nội bộ DLPQ_xe CĐT</t>
  </si>
  <si>
    <t>NT01</t>
  </si>
  <si>
    <t>TT</t>
  </si>
  <si>
    <t>NT02</t>
  </si>
  <si>
    <t>Site</t>
  </si>
  <si>
    <t>CC name</t>
  </si>
  <si>
    <t>FC</t>
  </si>
  <si>
    <t>VB/HN/OCP/VH</t>
  </si>
  <si>
    <t>1001030800_</t>
  </si>
  <si>
    <t>VB/HN/SMC/VH</t>
  </si>
  <si>
    <t>1002030900_</t>
  </si>
  <si>
    <t>VB/HCM/GRP/VH</t>
  </si>
  <si>
    <t>1100031000_</t>
  </si>
  <si>
    <t>VB/PQ/VH</t>
  </si>
  <si>
    <t>1200031100_</t>
  </si>
  <si>
    <t>VB/HO/NS-HC</t>
  </si>
  <si>
    <t>1000010200_</t>
  </si>
  <si>
    <t>VB/HO/Đào tạo</t>
  </si>
  <si>
    <t>1000010600_</t>
  </si>
  <si>
    <t>VB/NT/VH</t>
  </si>
  <si>
    <t>1300031600_</t>
  </si>
  <si>
    <t>VB/HO/Công nghệ</t>
  </si>
  <si>
    <t>1000010400_</t>
  </si>
  <si>
    <t>VB/HO/Kế toán</t>
  </si>
  <si>
    <t>1000010300_</t>
  </si>
  <si>
    <t>VB/HO/Tổng đài</t>
  </si>
  <si>
    <t>1000020500_</t>
  </si>
  <si>
    <t>VB/HO/BGĐ</t>
  </si>
  <si>
    <t>1000010100_</t>
  </si>
  <si>
    <t>VB/HO/DA &amp; KH</t>
  </si>
  <si>
    <t>1000040700_</t>
  </si>
  <si>
    <t>VB/HO/KD &amp; MKT</t>
  </si>
  <si>
    <t>1000020600_</t>
  </si>
  <si>
    <t>VB/HO/Thanh tra</t>
  </si>
  <si>
    <t>1000010500_</t>
  </si>
  <si>
    <t>𝓥𝓲𝓷𝓑𝓾𝓼</t>
  </si>
  <si>
    <t>SỐ LIỆU KPIs</t>
  </si>
  <si>
    <t>MÃ KPI</t>
  </si>
  <si>
    <t>TÊN CHỈ TIÊU</t>
  </si>
  <si>
    <t>TUYẾN</t>
  </si>
  <si>
    <t>Remap Route</t>
  </si>
  <si>
    <t>P1</t>
  </si>
  <si>
    <t>Số lượng nhân sự gián tiếp</t>
  </si>
  <si>
    <t>P2</t>
  </si>
  <si>
    <t>Số lượng nhân sự trực tiếp</t>
  </si>
  <si>
    <t>P31</t>
  </si>
  <si>
    <t>Số lượng Tiếp viên mới</t>
  </si>
  <si>
    <t>P32</t>
  </si>
  <si>
    <t>Số lượng Thợ BDSC mới</t>
  </si>
  <si>
    <t>OCPXDV</t>
  </si>
  <si>
    <t>P33</t>
  </si>
  <si>
    <t>Số lượng Bảo vệ mới</t>
  </si>
  <si>
    <t>P34</t>
  </si>
  <si>
    <t>Số lượng nhân sự mới khác</t>
  </si>
  <si>
    <t>SMCXDV</t>
  </si>
  <si>
    <t>GRPXDV</t>
  </si>
  <si>
    <t>PQXDV</t>
  </si>
  <si>
    <t>HO</t>
  </si>
  <si>
    <t>NTXDV</t>
  </si>
  <si>
    <t>KPI.NS1</t>
  </si>
  <si>
    <t>Định biên nhân sự toàn cty</t>
  </si>
  <si>
    <t>KPI.NS5</t>
  </si>
  <si>
    <t>Định biên nhân sự khối gián tiếp</t>
  </si>
  <si>
    <t>KPI.NS8</t>
  </si>
  <si>
    <t>Tổng số lượng nhân sự lũy kế</t>
  </si>
  <si>
    <t>KPI.NS3</t>
  </si>
  <si>
    <t>Định biên nhân sự khối vận hành trực tiếp</t>
  </si>
  <si>
    <t>R40</t>
  </si>
  <si>
    <t>Số thẻ 1T mới ước tính</t>
  </si>
  <si>
    <t>Thẻ</t>
  </si>
  <si>
    <t>R41</t>
  </si>
  <si>
    <t>Tỷ lệ thẻ chuyến phát nhanh</t>
  </si>
  <si>
    <t>R42</t>
  </si>
  <si>
    <t>Tỷ lệ trợ giá/ chi phí</t>
  </si>
  <si>
    <t>R43</t>
  </si>
  <si>
    <t>Tỷ lệ hụt doanh thu bán vé/chi phí</t>
  </si>
  <si>
    <t>R44.1</t>
  </si>
  <si>
    <t>Tỷ lệ xe OCP đời 2021</t>
  </si>
  <si>
    <t>R44.2</t>
  </si>
  <si>
    <t>Tỷ lệ xe OCP đời 2022</t>
  </si>
  <si>
    <t>R44.3</t>
  </si>
  <si>
    <t>Tỷ lệ xe OCP đời 2023</t>
  </si>
  <si>
    <t>R44.4</t>
  </si>
  <si>
    <t>Tỷ lệ xe OCP đời 2024</t>
  </si>
  <si>
    <t>Tỷ lệ xe SMC đời 2021</t>
  </si>
  <si>
    <t>Tỷ lệ xe SMC đời 2022</t>
  </si>
  <si>
    <t>Tỷ lệ xe SMC đời 2023</t>
  </si>
  <si>
    <t>Tỷ lệ xe SMC đời 2024</t>
  </si>
  <si>
    <t>R44.5</t>
  </si>
  <si>
    <t>Tỷ lệ xe SMC đời 2025</t>
  </si>
  <si>
    <t>Tỷ lệ xe GRP đời 2021</t>
  </si>
  <si>
    <t>Tỷ lệ xe GRP đời 2022</t>
  </si>
  <si>
    <t>Tỷ lệ xe GRP đời 2023</t>
  </si>
  <si>
    <t>Tỷ lệ xe GRP đời 2024</t>
  </si>
  <si>
    <t>Tỷ lệ xe GRP đời 2025</t>
  </si>
  <si>
    <t>Tỷ lệ xe PQ đời 2021</t>
  </si>
  <si>
    <t>Tỷ lệ xe PQ đời 2022</t>
  </si>
  <si>
    <t>Tỷ lệ xe PQ đời 2023</t>
  </si>
  <si>
    <t>Tỷ lệ xe NT đời 2024</t>
  </si>
  <si>
    <t>KPI.HQ30</t>
  </si>
  <si>
    <t>Số lượt KH</t>
  </si>
  <si>
    <t>lượt</t>
  </si>
  <si>
    <t>NIA</t>
  </si>
  <si>
    <t>V2.1</t>
  </si>
  <si>
    <t>V2</t>
  </si>
  <si>
    <t>V2.2</t>
  </si>
  <si>
    <t>V2.3</t>
  </si>
  <si>
    <t>V3.1</t>
  </si>
  <si>
    <t>V3</t>
  </si>
  <si>
    <t>V3.2</t>
  </si>
  <si>
    <t>V3.3</t>
  </si>
  <si>
    <t>V4.1</t>
  </si>
  <si>
    <t>V4</t>
  </si>
  <si>
    <t>V4.2</t>
  </si>
  <si>
    <t>V4.3</t>
  </si>
  <si>
    <t>V5.1</t>
  </si>
  <si>
    <t>V5</t>
  </si>
  <si>
    <t>V5.2</t>
  </si>
  <si>
    <t>V5.3</t>
  </si>
  <si>
    <t>19</t>
  </si>
  <si>
    <t>17-19</t>
  </si>
  <si>
    <t>17</t>
  </si>
  <si>
    <t>OCP1</t>
  </si>
  <si>
    <t>OCT1</t>
  </si>
  <si>
    <t>OCT2</t>
  </si>
  <si>
    <t>SMC1</t>
  </si>
  <si>
    <t>GRP3</t>
  </si>
  <si>
    <t>GRP1</t>
  </si>
  <si>
    <t>HP1</t>
  </si>
  <si>
    <t>HP2</t>
  </si>
  <si>
    <t>OCP2</t>
  </si>
  <si>
    <t>OCP991</t>
  </si>
  <si>
    <t>OCP99</t>
  </si>
  <si>
    <t>OCP992</t>
  </si>
  <si>
    <t>V1.1</t>
  </si>
  <si>
    <t>V1</t>
  </si>
  <si>
    <t>V1.2</t>
  </si>
  <si>
    <t>KPI.HQ31</t>
  </si>
  <si>
    <t>Số lượt thực hiện</t>
  </si>
  <si>
    <t>KPI.HQ32</t>
  </si>
  <si>
    <t>Số lượt bỏ</t>
  </si>
  <si>
    <t>KPI.HQ51</t>
  </si>
  <si>
    <t>Km được nghiệm thu</t>
  </si>
  <si>
    <t>Km</t>
  </si>
  <si>
    <t>KPI.HQ61</t>
  </si>
  <si>
    <t>Km thực tế xe chạy</t>
  </si>
  <si>
    <t>KPI.VH11</t>
  </si>
  <si>
    <t>Khách vé lượt BT</t>
  </si>
  <si>
    <t>Khách</t>
  </si>
  <si>
    <t>KPI.VH111</t>
  </si>
  <si>
    <t xml:space="preserve"> Khách vé HSSV HCM</t>
  </si>
  <si>
    <t>KPI.VH112</t>
  </si>
  <si>
    <t>Khách vé tập HCM</t>
  </si>
  <si>
    <t>KPI.VH12</t>
  </si>
  <si>
    <t>Khách VT 1 tuyến</t>
  </si>
  <si>
    <t>KPI.VH13</t>
  </si>
  <si>
    <t>Khách VT liên tuyến</t>
  </si>
  <si>
    <t>R10</t>
  </si>
  <si>
    <t>SL vé tháng liên Tuyến Ưu tiên</t>
  </si>
  <si>
    <t>Vé</t>
  </si>
  <si>
    <t>R11</t>
  </si>
  <si>
    <t>SL vé tháng liên Tuyến BT</t>
  </si>
  <si>
    <t>R12</t>
  </si>
  <si>
    <t>SL vé tháng liên Tuyến Tập thể</t>
  </si>
  <si>
    <t>R7</t>
  </si>
  <si>
    <t>SL vé tháng 1 Tuyến Ưu tiên</t>
  </si>
  <si>
    <t>R8</t>
  </si>
  <si>
    <t>SL vé tháng 1 Tuyến BT</t>
  </si>
  <si>
    <t>R9</t>
  </si>
  <si>
    <t>SL vé tháng 1 Tuyến Tập thể</t>
  </si>
  <si>
    <t>KPI.HQ52</t>
  </si>
  <si>
    <t>KPI.HQ62</t>
  </si>
  <si>
    <t>KPI.HQ21</t>
  </si>
  <si>
    <t>Xe KH</t>
  </si>
  <si>
    <t>xe</t>
  </si>
  <si>
    <t>KPI.HQ22</t>
  </si>
  <si>
    <t>Xe VD</t>
  </si>
  <si>
    <t>KPI.HQ20</t>
  </si>
  <si>
    <t>Xe VB 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</si>
</sst>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11">
    <font>
      <sz val="10"/>
      <color theme="1"/>
      <name val="Aptos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u/>
      <sz val="10"/>
      <color theme="10"/>
      <name val="Arial Narrow"/>
      <family val="2"/>
    </font>
    <font>
      <b/>
      <sz val="14"/>
      <color theme="0"/>
      <name val="Aptos Narrow"/>
      <family val="2"/>
    </font>
    <font>
      <i/>
      <sz val="10"/>
      <color theme="0"/>
      <name val="Aptos Narrow"/>
      <family val="2"/>
    </font>
    <font>
      <b/>
      <sz val="10"/>
      <name val="Aptos Narrow"/>
      <family val="2"/>
    </font>
    <font>
      <sz val="10"/>
      <color theme="0"/>
      <name val="Aptos Narrow"/>
      <family val="2"/>
    </font>
    <font>
      <sz val="10"/>
      <color rgb="FFFF0000"/>
      <name val="Aptos Narrow"/>
      <family val="2"/>
    </font>
    <font>
      <sz val="11"/>
      <color rgb="FF000000"/>
      <name val="Aptos Narrow"/>
      <family val="2"/>
    </font>
    <font>
      <sz val="10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C8E7EE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rgb="FFB7DEE9"/>
      </left>
      <right style="thin">
        <color rgb="FFB7DEE9"/>
      </right>
      <top style="thin">
        <color rgb="FFB7DEE9"/>
      </top>
      <bottom style="thin">
        <color rgb="FFB7DEE9"/>
      </bottom>
      <diagonal/>
    </border>
    <border>
      <left style="thin">
        <color rgb="FFB7DEE9"/>
      </left>
      <right style="thin">
        <color rgb="FFB7DEE9"/>
      </right>
      <top/>
      <bottom style="thin">
        <color rgb="FFB7DEE9"/>
      </bottom>
      <diagonal/>
    </border>
  </borders>
  <cellStyleXfs count="3">
    <xf numFmtId="0" fontId="0" fillId="0" borderId="0"/>
    <xf numFmtId="0" fontId="1" fillId="0" borderId="0">
      <protection locked="0"/>
    </xf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3" borderId="0" xfId="0" applyFill="1" applyAlignment="1">
      <alignment horizontal="left" indent="2"/>
    </xf>
    <xf numFmtId="0" fontId="5" fillId="3" borderId="0" xfId="0" applyFont="1" applyFill="1" applyAlignment="1">
      <alignment horizontal="left" vertical="center" indent="3"/>
    </xf>
    <xf numFmtId="0" fontId="0" fillId="3" borderId="1" xfId="0" applyFill="1" applyBorder="1" applyAlignment="1">
      <alignment horizontal="left" indent="2"/>
    </xf>
    <xf numFmtId="38" fontId="0" fillId="0" borderId="0" xfId="0" applyNumberFormat="1"/>
    <xf numFmtId="38" fontId="0" fillId="4" borderId="0" xfId="0" applyNumberFormat="1" applyFill="1"/>
    <xf numFmtId="0" fontId="6" fillId="2" borderId="0" xfId="2" applyFont="1" applyFill="1" applyAlignment="1">
      <alignment horizontal="left" vertical="center" indent="2"/>
    </xf>
    <xf numFmtId="0" fontId="7" fillId="3" borderId="0" xfId="2" applyFont="1" applyFill="1" applyAlignment="1">
      <alignment horizontal="left" vertical="center" indent="2"/>
    </xf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10" fillId="5" borderId="0" xfId="0" applyFont="1" applyFill="1"/>
    <xf numFmtId="0" fontId="9" fillId="5" borderId="3" xfId="0" applyFont="1" applyFill="1" applyBorder="1"/>
    <xf numFmtId="0" fontId="9" fillId="0" borderId="3" xfId="0" applyFont="1" applyBorder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4" fillId="3" borderId="0" xfId="0" applyFont="1" applyFill="1" applyAlignment="1">
      <alignment horizontal="left" vertical="center" indent="2"/>
    </xf>
  </cellXfs>
  <cellStyles count="3">
    <cellStyle name="Hyperlink" xfId="2" builtinId="8"/>
    <cellStyle name="Normal" xfId="0" builtinId="0" customBuiltin="1"/>
    <cellStyle name="Normal 4" xfId="1" xr:uid="{70A3BEB0-08C6-4F39-96BE-E18A1050A004}"/>
  </cellStyles>
  <dxfs count="156"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</dxf>
    <dxf>
      <numFmt numFmtId="6" formatCode="#,##0_);[Red]\(#,##0\)"/>
    </dxf>
    <dxf>
      <numFmt numFmtId="165" formatCode="#,##0.0_);[Red]\(#,##0.0\)"/>
    </dxf>
    <dxf>
      <numFmt numFmtId="8" formatCode="#,##0.00_);[Red]\(#,##0.00\)"/>
    </dxf>
    <dxf>
      <numFmt numFmtId="13" formatCode="0%"/>
    </dxf>
    <dxf>
      <numFmt numFmtId="166" formatCode="0.0%"/>
    </dxf>
    <dxf>
      <numFmt numFmtId="14" formatCode="0.00%"/>
    </dxf>
    <dxf>
      <numFmt numFmtId="6" formatCode="#,##0_);[Red]\(#,##0\)"/>
    </dxf>
    <dxf>
      <numFmt numFmtId="165" formatCode="#,##0.0_);[Red]\(#,##0.0\)"/>
    </dxf>
    <dxf>
      <numFmt numFmtId="8" formatCode="#,##0.00_);[Red]\(#,##0.00\)"/>
    </dxf>
    <dxf>
      <numFmt numFmtId="13" formatCode="0%"/>
    </dxf>
    <dxf>
      <numFmt numFmtId="166" formatCode="0.0%"/>
    </dxf>
    <dxf>
      <numFmt numFmtId="14" formatCode="0.00%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  <fill>
        <patternFill patternType="solid">
          <fgColor indexed="64"/>
          <bgColor rgb="FFC8E7EE"/>
        </patternFill>
      </fill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name val="Aptos Narrow"/>
        <family val="2"/>
        <scheme val="none"/>
      </font>
    </dxf>
    <dxf>
      <fill>
        <gradientFill degree="90">
          <stop position="0">
            <color theme="0"/>
          </stop>
          <stop position="1">
            <color rgb="FF92CDDD"/>
          </stop>
        </gradientFill>
      </fill>
    </dxf>
    <dxf>
      <fill>
        <gradientFill degree="90">
          <stop position="0">
            <color rgb="FF92CDDD"/>
          </stop>
          <stop position="1">
            <color rgb="FFDAEEF4"/>
          </stop>
        </gradientFill>
      </fill>
    </dxf>
    <dxf>
      <fill>
        <patternFill patternType="none">
          <bgColor auto="1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ill>
        <gradientFill degree="90">
          <stop position="0">
            <color theme="0"/>
          </stop>
          <stop position="1">
            <color rgb="FF92CDDD"/>
          </stop>
        </gradientFill>
      </fill>
    </dxf>
    <dxf>
      <fill>
        <gradientFill degree="90">
          <stop position="0">
            <color rgb="FF92CDDD"/>
          </stop>
          <stop position="1">
            <color rgb="FFDAEEF4"/>
          </stop>
        </gradientFill>
      </fill>
    </dxf>
    <dxf>
      <fill>
        <patternFill patternType="none">
          <bgColor auto="1"/>
        </patternFill>
      </fill>
      <border>
        <left style="thin">
          <color rgb="FF92CDDD"/>
        </left>
        <right style="thin">
          <color rgb="FF92CDDD"/>
        </right>
        <top style="thin">
          <color rgb="FF92CDDD"/>
        </top>
        <bottom style="thin">
          <color rgb="FF92CDDD"/>
        </bottom>
        <vertical style="thin">
          <color rgb="FF92CDDD"/>
        </vertical>
        <horizontal style="thin">
          <color rgb="FF92CDDD"/>
        </horizontal>
      </border>
    </dxf>
    <dxf>
      <fill>
        <patternFill>
          <bgColor rgb="FFDAEEF3"/>
        </patternFill>
      </fill>
      <border>
        <left/>
        <right/>
        <top style="thin">
          <color rgb="FF92CDDC"/>
        </top>
        <bottom style="thin">
          <color rgb="FF92CDDC"/>
        </bottom>
        <vertical/>
        <horizontal style="thin">
          <color rgb="FF92CDDC"/>
        </horizontal>
      </border>
    </dxf>
    <dxf>
      <font>
        <b/>
        <i val="0"/>
      </font>
      <fill>
        <gradientFill degree="90">
          <stop position="0">
            <color rgb="FFDAEEF4"/>
          </stop>
          <stop position="1">
            <color rgb="FF92CDDD"/>
          </stop>
        </gradientFill>
      </fill>
      <border>
        <left/>
        <right/>
        <top style="thin">
          <color rgb="FF92CDDC"/>
        </top>
        <bottom style="thin">
          <color rgb="FF92CDDC"/>
        </bottom>
        <vertical/>
        <horizontal style="thin">
          <color rgb="FF92CDDC"/>
        </horizontal>
      </border>
    </dxf>
    <dxf>
      <font>
        <b val="0"/>
        <i val="0"/>
      </font>
      <border>
        <bottom style="thin">
          <color theme="8" tint="0.59996337778862885"/>
        </bottom>
      </border>
    </dxf>
    <dxf>
      <font>
        <b/>
        <i val="0"/>
      </font>
      <border>
        <bottom style="thin">
          <color rgb="FF92CDDC"/>
        </bottom>
      </border>
    </dxf>
    <dxf>
      <font>
        <b/>
        <i val="0"/>
      </font>
      <fill>
        <gradientFill degree="90">
          <stop position="0">
            <color theme="0"/>
          </stop>
          <stop position="1">
            <color theme="0" tint="-0.1490218817712943"/>
          </stop>
        </gradientFill>
      </fill>
      <border>
        <bottom style="thin">
          <color rgb="FF92CDDC"/>
        </bottom>
      </border>
    </dxf>
    <dxf>
      <border>
        <left style="thin">
          <color rgb="FF92CDDC"/>
        </left>
        <right style="thin">
          <color rgb="FF92CDDC"/>
        </right>
      </border>
    </dxf>
    <dxf>
      <border>
        <right style="thin">
          <color rgb="FF92CDDC"/>
        </right>
      </border>
    </dxf>
    <dxf>
      <font>
        <b/>
        <i val="0"/>
      </font>
      <fill>
        <gradientFill degree="90">
          <stop position="0">
            <color theme="0"/>
          </stop>
          <stop position="1">
            <color rgb="FF92CDDD"/>
          </stop>
        </gradientFill>
      </fill>
      <border>
        <top style="thin">
          <color rgb="FF92CDDC"/>
        </top>
        <bottom style="thin">
          <color rgb="FF92CDDC"/>
        </bottom>
      </border>
    </dxf>
    <dxf>
      <font>
        <b/>
        <i val="0"/>
      </font>
      <fill>
        <gradientFill degree="90">
          <stop position="0">
            <color rgb="FF92CDDD"/>
          </stop>
          <stop position="1">
            <color rgb="FFDAEEF4"/>
          </stop>
        </gradientFill>
      </fill>
      <border>
        <left/>
        <right/>
        <top style="thin">
          <color rgb="FF92CDDC"/>
        </top>
        <bottom style="double">
          <color rgb="FF92CDDC"/>
        </bottom>
        <vertical/>
        <horizontal/>
      </border>
    </dxf>
    <dxf>
      <fill>
        <gradientFill degree="90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90">
          <stop position="0">
            <color theme="0"/>
          </stop>
          <stop position="1">
            <color rgb="FF92CDDD"/>
          </stop>
        </gradientFill>
      </fill>
    </dxf>
    <dxf>
      <fill>
        <gradientFill degree="90">
          <stop position="0">
            <color rgb="FF92CDDD"/>
          </stop>
          <stop position="1">
            <color rgb="FFDAEEF4"/>
          </stop>
        </gradientFill>
      </fill>
    </dxf>
    <dxf>
      <fill>
        <patternFill patternType="none">
          <bgColor auto="1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ill>
        <gradientFill degree="90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90">
          <stop position="0">
            <color theme="0"/>
          </stop>
          <stop position="1">
            <color rgb="FF92CDDD"/>
          </stop>
        </gradientFill>
      </fill>
    </dxf>
    <dxf>
      <fill>
        <gradientFill degree="90">
          <stop position="0">
            <color rgb="FF92CDDD"/>
          </stop>
          <stop position="1">
            <color rgb="FFDAEEF4"/>
          </stop>
        </gradientFill>
      </fill>
    </dxf>
    <dxf>
      <fill>
        <patternFill patternType="none">
          <bgColor auto="1"/>
        </patternFill>
      </fill>
      <border>
        <left style="thin">
          <color rgb="FFB7DEE9"/>
        </left>
        <right style="thin">
          <color rgb="FFB7DEE9"/>
        </right>
        <top style="thin">
          <color rgb="FFB7DEE9"/>
        </top>
        <bottom style="thin">
          <color rgb="FFB7DEE9"/>
        </bottom>
        <vertical style="thin">
          <color rgb="FFB7DEE9"/>
        </vertical>
        <horizontal style="thin">
          <color rgb="FFB7DEE9"/>
        </horizontal>
      </border>
    </dxf>
    <dxf>
      <fill>
        <gradientFill>
          <stop position="0">
            <color rgb="FFDAEEF3"/>
          </stop>
          <stop position="1">
            <color rgb="FF92CDDC"/>
          </stop>
        </gradientFill>
      </fill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 style="thin">
          <color rgb="FF92CDDC"/>
        </horizontal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vertical/>
      </border>
    </dxf>
    <dxf>
      <border>
        <vertical/>
      </border>
    </dxf>
    <dxf>
      <border>
        <vertical/>
      </border>
    </dxf>
    <dxf>
      <fill>
        <gradientFill degree="90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90">
          <stop position="0">
            <color theme="0"/>
          </stop>
          <stop position="1">
            <color rgb="FFDCEFF4"/>
          </stop>
        </gradientFill>
      </fill>
    </dxf>
    <dxf>
      <fill>
        <gradientFill degree="90">
          <stop position="0">
            <color theme="0"/>
          </stop>
          <stop position="1">
            <color rgb="FFB7DEE9"/>
          </stop>
        </gradientFill>
      </fill>
    </dxf>
    <dxf>
      <fill>
        <patternFill patternType="none">
          <bgColor auto="1"/>
        </patternFill>
      </fill>
      <border>
        <left/>
        <right style="thin">
          <color theme="8"/>
        </right>
        <top/>
        <bottom style="thin">
          <color theme="8"/>
        </bottom>
        <vertical/>
        <horizontal/>
      </border>
    </dxf>
    <dxf>
      <fill>
        <patternFill>
          <bgColor rgb="FFD8E4BD"/>
        </patternFill>
      </fill>
    </dxf>
    <dxf>
      <fill>
        <gradientFill degree="90">
          <stop position="0">
            <color theme="0"/>
          </stop>
          <stop position="1">
            <color rgb="FF92CDDC"/>
          </stop>
        </gradientFill>
      </fill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 style="thin">
          <color rgb="FF92CDDC"/>
        </horizontal>
      </border>
    </dxf>
    <dxf>
      <fill>
        <gradientFill degree="90">
          <stop position="0">
            <color rgb="FF92CDDD"/>
          </stop>
          <stop position="1">
            <color rgb="FFDAEEF4"/>
          </stop>
        </gradientFill>
      </fill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/>
      </border>
    </dxf>
    <dxf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ill>
        <gradientFill>
          <stop position="0">
            <color rgb="FFDAEEF4"/>
          </stop>
          <stop position="1">
            <color rgb="FF92CDDD"/>
          </stop>
        </gradientFill>
      </fill>
      <border>
        <left style="thin">
          <color rgb="FFB7DEE9"/>
        </left>
        <right style="thin">
          <color rgb="FFB7DEE9"/>
        </right>
        <top style="thin">
          <color rgb="FFB7DEE9"/>
        </top>
        <bottom style="thin">
          <color rgb="FFB7DEE9"/>
        </bottom>
        <vertical style="thin">
          <color rgb="FFB7DEE9"/>
        </vertical>
        <horizontal style="thin">
          <color rgb="FFB7DEE9"/>
        </horizontal>
      </border>
    </dxf>
    <dxf>
      <fill>
        <gradientFill degree="90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90">
          <stop position="0">
            <color theme="0"/>
          </stop>
          <stop position="1">
            <color rgb="FFDAEEF4"/>
          </stop>
        </gradientFill>
      </fill>
    </dxf>
    <dxf>
      <fill>
        <gradientFill degree="90">
          <stop position="0">
            <color theme="0"/>
          </stop>
          <stop position="1">
            <color rgb="FFB7DEE8"/>
          </stop>
        </gradientFill>
      </fill>
    </dxf>
    <dxf>
      <fill>
        <patternFill patternType="none">
          <bgColor auto="1"/>
        </patternFill>
      </fill>
      <border>
        <left/>
        <right style="thin">
          <color theme="8"/>
        </right>
        <top/>
        <bottom style="thin">
          <color theme="8"/>
        </bottom>
        <vertical/>
        <horizontal/>
      </border>
    </dxf>
    <dxf>
      <fill>
        <patternFill>
          <bgColor rgb="FFD8E4BD"/>
        </patternFill>
      </fill>
    </dxf>
    <dxf>
      <fill>
        <gradientFill degree="90">
          <stop position="0">
            <color theme="0"/>
          </stop>
          <stop position="1">
            <color rgb="FF92CDDD"/>
          </stop>
        </gradientFill>
      </fill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 style="thin">
          <color rgb="FF92CDDC"/>
        </horizontal>
      </border>
    </dxf>
    <dxf>
      <fill>
        <gradientFill degree="90">
          <stop position="0">
            <color rgb="FF92CDDC"/>
          </stop>
          <stop position="1">
            <color rgb="FFDCEFF4"/>
          </stop>
        </gradientFill>
      </fill>
      <border diagonalUp="1"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diagonal style="thin">
          <color rgb="FF92CDDC"/>
        </diagonal>
        <vertical style="thin">
          <color rgb="FF92CDDC"/>
        </vertical>
        <horizontal/>
      </border>
    </dxf>
    <dxf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  <dxf>
      <fill>
        <gradientFill>
          <stop position="0">
            <color rgb="FFDAEEF4"/>
          </stop>
          <stop position="1">
            <color rgb="FF92CDDD"/>
          </stop>
        </gradientFill>
      </fill>
      <border>
        <left style="thin">
          <color rgb="FFB7DEE9"/>
        </left>
        <right style="thin">
          <color rgb="FFB7DEE9"/>
        </right>
        <top style="thin">
          <color rgb="FFB7DEE9"/>
        </top>
        <bottom style="thin">
          <color rgb="FFB7DEE9"/>
        </bottom>
        <vertical style="thin">
          <color rgb="FFB7DEE9"/>
        </vertical>
        <horizontal style="thin">
          <color rgb="FFB7DEE9"/>
        </horizontal>
      </border>
    </dxf>
    <dxf>
      <fill>
        <gradientFill degree="90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90">
          <stop position="0">
            <color theme="0"/>
          </stop>
          <stop position="1">
            <color rgb="FFDAEEF4"/>
          </stop>
        </gradientFill>
      </fill>
    </dxf>
    <dxf>
      <fill>
        <gradientFill degree="90">
          <stop position="0">
            <color theme="0"/>
          </stop>
          <stop position="1">
            <color rgb="FFB7DEE8"/>
          </stop>
        </gradientFill>
      </fill>
    </dxf>
    <dxf>
      <fill>
        <patternFill patternType="none">
          <bgColor auto="1"/>
        </patternFill>
      </fill>
      <border>
        <left/>
        <right style="thin">
          <color theme="8"/>
        </right>
        <top/>
        <bottom style="thin">
          <color theme="8"/>
        </bottom>
        <vertical/>
        <horizontal/>
      </border>
    </dxf>
    <dxf>
      <fill>
        <patternFill>
          <bgColor rgb="FFD8E4BD"/>
        </patternFill>
      </fill>
    </dxf>
    <dxf>
      <fill>
        <gradientFill degree="90">
          <stop position="0">
            <color theme="0"/>
          </stop>
          <stop position="1">
            <color rgb="FF92CDDD"/>
          </stop>
        </gradientFill>
      </fill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 style="thin">
          <color rgb="FF92CDDC"/>
        </horizontal>
      </border>
    </dxf>
    <dxf>
      <fill>
        <gradientFill degree="90">
          <stop position="0">
            <color rgb="FF92CDDC"/>
          </stop>
          <stop position="1">
            <color rgb="FFDCEFF4"/>
          </stop>
        </gradientFill>
      </fill>
      <border diagonalUp="1"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diagonal style="thin">
          <color rgb="FF92CDDC"/>
        </diagonal>
        <vertical style="thin">
          <color rgb="FF92CDDC"/>
        </vertical>
        <horizontal/>
      </border>
    </dxf>
    <dxf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 style="thin">
          <color rgb="FF92CDDC"/>
        </horizontal>
      </border>
    </dxf>
    <dxf>
      <fill>
        <gradientFill>
          <stop position="0">
            <color rgb="FFDAEEF3"/>
          </stop>
          <stop position="1">
            <color rgb="FF92CDDC"/>
          </stop>
        </gradientFill>
      </fill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 style="thin">
          <color rgb="FF92CDDC"/>
        </horizontal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vertical/>
      </border>
    </dxf>
    <dxf>
      <border>
        <vertical/>
      </border>
    </dxf>
    <dxf>
      <border>
        <vertical/>
      </border>
    </dxf>
    <dxf>
      <fill>
        <gradientFill degree="90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90">
          <stop position="0">
            <color theme="0"/>
          </stop>
          <stop position="1">
            <color rgb="FFDCEFF4"/>
          </stop>
        </gradientFill>
      </fill>
    </dxf>
    <dxf>
      <fill>
        <gradientFill degree="90">
          <stop position="0">
            <color theme="0"/>
          </stop>
          <stop position="1">
            <color rgb="FFB7DEE9"/>
          </stop>
        </gradientFill>
      </fill>
    </dxf>
    <dxf>
      <fill>
        <patternFill patternType="none">
          <bgColor auto="1"/>
        </patternFill>
      </fill>
      <border>
        <left/>
        <right style="thin">
          <color theme="8"/>
        </right>
        <top/>
        <bottom style="thin">
          <color theme="8"/>
        </bottom>
        <vertical/>
        <horizontal/>
      </border>
    </dxf>
    <dxf>
      <fill>
        <patternFill>
          <bgColor rgb="FFD8E4BD"/>
        </patternFill>
      </fill>
    </dxf>
    <dxf>
      <fill>
        <gradientFill degree="90">
          <stop position="0">
            <color theme="0"/>
          </stop>
          <stop position="1">
            <color rgb="FF92CDDC"/>
          </stop>
        </gradientFill>
      </fill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 style="thin">
          <color rgb="FF92CDDC"/>
        </horizontal>
      </border>
    </dxf>
    <dxf>
      <fill>
        <gradientFill degree="90">
          <stop position="0">
            <color rgb="FF92CDDD"/>
          </stop>
          <stop position="1">
            <color rgb="FFDAEEF4"/>
          </stop>
        </gradientFill>
      </fill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/>
      </border>
    </dxf>
    <dxf>
      <border>
        <left style="thin">
          <color rgb="FF92CDDC"/>
        </left>
        <right style="thin">
          <color rgb="FF92CDDC"/>
        </right>
        <top style="thin">
          <color rgb="FF92CDDC"/>
        </top>
        <bottom style="thin">
          <color rgb="FF92CDDC"/>
        </bottom>
        <vertical style="thin">
          <color rgb="FF92CDDC"/>
        </vertical>
        <horizontal style="thin">
          <color rgb="FF92CDDC"/>
        </horizontal>
      </border>
    </dxf>
  </dxfs>
  <tableStyles count="9" defaultTableStyle="BlueTable" defaultPivotStyle="BluePivot">
    <tableStyle name="BluePivot" table="0" count="15" xr9:uid="{DB614CA1-F340-4F04-847D-091791FB62E1}">
      <tableStyleElement type="wholeTable" dxfId="155"/>
      <tableStyleElement type="headerRow" dxfId="154"/>
      <tableStyleElement type="totalRow" dxfId="153"/>
      <tableStyleElement type="firstRowStripe" dxfId="152"/>
      <tableStyleElement type="firstHeaderCell" dxfId="151"/>
      <tableStyleElement type="firstSubtotalRow" dxfId="150"/>
      <tableStyleElement type="secondSubtotalRow" dxfId="149"/>
      <tableStyleElement type="thirdSubtotalRow" dxfId="148"/>
      <tableStyleElement type="firstColumnSubheading" dxfId="147"/>
      <tableStyleElement type="secondColumnSubheading" dxfId="146"/>
      <tableStyleElement type="thirdColumnSubheading" dxfId="145"/>
      <tableStyleElement type="firstRowSubheading" dxfId="144"/>
      <tableStyleElement type="secondRowSubheading" dxfId="143"/>
      <tableStyleElement type="thirdRowSubheading" dxfId="142"/>
      <tableStyleElement type="pageFieldLabels" dxfId="141"/>
    </tableStyle>
    <tableStyle name="BluePivot 2" table="0" count="9" xr9:uid="{FC246B9C-4AF6-40A6-9100-EB1C66BFCBB8}">
      <tableStyleElement type="wholeTable" dxfId="140"/>
      <tableStyleElement type="headerRow" dxfId="139"/>
      <tableStyleElement type="totalRow" dxfId="138"/>
      <tableStyleElement type="firstRowStripe" dxfId="137"/>
      <tableStyleElement type="firstHeaderCell" dxfId="136"/>
      <tableStyleElement type="firstSubtotalRow" dxfId="135"/>
      <tableStyleElement type="secondSubtotalRow" dxfId="134"/>
      <tableStyleElement type="thirdSubtotalRow" dxfId="133"/>
      <tableStyleElement type="pageFieldLabels" dxfId="132"/>
    </tableStyle>
    <tableStyle name="BluePivot 2B" table="0" count="9" xr9:uid="{B70B7522-B9E3-4037-95E4-AC30EF0DBB2C}">
      <tableStyleElement type="wholeTable" dxfId="131"/>
      <tableStyleElement type="headerRow" dxfId="130"/>
      <tableStyleElement type="totalRow" dxfId="129"/>
      <tableStyleElement type="firstRowStripe" dxfId="128"/>
      <tableStyleElement type="firstHeaderCell" dxfId="127"/>
      <tableStyleElement type="firstSubtotalRow" dxfId="126"/>
      <tableStyleElement type="secondSubtotalRow" dxfId="125"/>
      <tableStyleElement type="thirdSubtotalRow" dxfId="124"/>
      <tableStyleElement type="pageFieldLabels" dxfId="123"/>
    </tableStyle>
    <tableStyle name="BluePivotB" table="0" count="15" xr9:uid="{23884EBE-ED03-4952-B4B3-213DD38ACBB2}">
      <tableStyleElement type="wholeTable" dxfId="122"/>
      <tableStyleElement type="headerRow" dxfId="121"/>
      <tableStyleElement type="totalRow" dxfId="120"/>
      <tableStyleElement type="firstRowStripe" dxfId="119"/>
      <tableStyleElement type="firstHeaderCell" dxfId="118"/>
      <tableStyleElement type="firstSubtotalRow" dxfId="117"/>
      <tableStyleElement type="secondSubtotalRow" dxfId="116"/>
      <tableStyleElement type="thirdSubtotalRow" dxfId="115"/>
      <tableStyleElement type="firstColumnSubheading" dxfId="114"/>
      <tableStyleElement type="secondColumnSubheading" dxfId="113"/>
      <tableStyleElement type="thirdColumnSubheading" dxfId="112"/>
      <tableStyleElement type="firstRowSubheading" dxfId="111"/>
      <tableStyleElement type="secondRowSubheading" dxfId="110"/>
      <tableStyleElement type="thirdRowSubheading" dxfId="109"/>
      <tableStyleElement type="pageFieldLabels" dxfId="108"/>
    </tableStyle>
    <tableStyle name="BlueTable" pivot="0" count="4" xr9:uid="{DC17A6E0-E838-4545-AC98-8D0ADBF93F9D}">
      <tableStyleElement type="wholeTable" dxfId="107"/>
      <tableStyleElement type="headerRow" dxfId="106"/>
      <tableStyleElement type="totalRow" dxfId="105"/>
      <tableStyleElement type="secondRowStripe" dxfId="104"/>
    </tableStyle>
    <tableStyle name="BlueTableB" pivot="0" count="4" xr9:uid="{AF167FC6-BF1F-4132-AB28-996F1C7DC3C7}">
      <tableStyleElement type="wholeTable" dxfId="103"/>
      <tableStyleElement type="headerRow" dxfId="102"/>
      <tableStyleElement type="totalRow" dxfId="101"/>
      <tableStyleElement type="secondRowStripe" dxfId="100"/>
    </tableStyle>
    <tableStyle name="NewBlueStyle 2" table="0" count="9" xr9:uid="{48CCDC7F-914C-460E-84D2-862F5A1BDD7D}">
      <tableStyleElement type="headerRow" dxfId="99"/>
      <tableStyleElement type="totalRow" dxfId="98"/>
      <tableStyleElement type="firstColumn" dxfId="97"/>
      <tableStyleElement type="lastColumn" dxfId="96"/>
      <tableStyleElement type="firstRowSubheading" dxfId="95"/>
      <tableStyleElement type="secondRowSubheading" dxfId="94"/>
      <tableStyleElement type="thirdRowSubheading" dxfId="93"/>
      <tableStyleElement type="pageFieldLabels" dxfId="92"/>
      <tableStyleElement type="pageFieldValues" dxfId="91"/>
    </tableStyle>
    <tableStyle name="WhiteTable" pivot="0" count="3" xr9:uid="{4EBE2153-0DF5-4607-B3C7-73BEDBE7C924}">
      <tableStyleElement type="wholeTable" dxfId="90"/>
      <tableStyleElement type="headerRow" dxfId="89"/>
      <tableStyleElement type="totalRow" dxfId="88"/>
    </tableStyle>
    <tableStyle name="WhiteTableB" pivot="0" count="3" xr9:uid="{2A1E62E1-0B7D-4063-9FE9-F0D105C26A8D}">
      <tableStyleElement type="wholeTable" dxfId="87"/>
      <tableStyleElement type="headerRow" dxfId="86"/>
      <tableStyleElement type="totalRow" dxfId="8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99CC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connectionId="1" xr16:uid="{4025CE29-C2AB-435C-9DB6-79A056620294}" autoFormatId="16" applyNumberFormats="0" applyBorderFormats="0" applyFontFormats="0" applyPatternFormats="0" applyAlignmentFormats="0" applyWidthHeightFormats="0">
  <queryTableRefresh nextId="31">
    <queryTableFields count="19">
      <queryTableField id="21" name="MÃ KPI" tableColumnId="1"/>
      <queryTableField id="22" name="TÊN CHỈ TIÊU" tableColumnId="2"/>
      <queryTableField id="23" name="TUYẾN" tableColumnId="3"/>
      <queryTableField id="24" name="ĐVT" tableColumnId="4"/>
      <queryTableField id="6" name="T01" tableColumnId="6"/>
      <queryTableField id="7" name="T02" tableColumnId="7"/>
      <queryTableField id="8" name="T03" tableColumnId="8"/>
      <queryTableField id="9" name="T04" tableColumnId="9"/>
      <queryTableField id="10" name="T05" tableColumnId="10"/>
      <queryTableField id="11" name="T06" tableColumnId="11"/>
      <queryTableField id="12" name="T07" tableColumnId="12"/>
      <queryTableField id="13" name="T08" tableColumnId="13"/>
      <queryTableField id="14" name="T09" tableColumnId="14"/>
      <queryTableField id="15" name="T10" tableColumnId="15"/>
      <queryTableField id="16" name="T11" tableColumnId="16"/>
      <queryTableField id="17" name="T12" tableColumnId="17"/>
      <queryTableField id="18" name="NĂM" tableColumnId="18"/>
      <queryTableField id="29" name="BP" tableColumnId="5"/>
      <queryTableField id="30" name="Remap Route" tableColumnId="19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D04DE4-E2C5-41B4-8893-5B5417D17923}" name="T_Rev" displayName="T_Rev" ref="C5:AD7" totalsRowShown="0" headerRowDxfId="84" dataDxfId="83">
  <tableColumns count="28">
    <tableColumn id="2" xr3:uid="{511D242D-DDAF-40FC-BF4A-8B6647BD4613}" name="FILE" dataDxfId="82"/>
    <tableColumn id="4" xr3:uid="{8B9E3657-1EE2-417A-9DCD-BF48F1B052DF}" name="HEAD" dataDxfId="81"/>
    <tableColumn id="5" xr3:uid="{096FC489-ED2D-4680-925C-92903E953B71}" name="H2" dataDxfId="80"/>
    <tableColumn id="6" xr3:uid="{2ED786A4-CD12-43E0-91F4-0333AE357F71}" name="NỘI DUNG" dataDxfId="79"/>
    <tableColumn id="7" xr3:uid="{DC905704-6557-414E-AABA-091A8A298B08}" name="ĐVT" dataDxfId="78"/>
    <tableColumn id="11" xr3:uid="{CD186B00-F789-4DE4-8DF4-B9E764996928}" name="MÀU" dataDxfId="77"/>
    <tableColumn id="12" xr3:uid="{BB1FA65F-BAC1-4818-B5FE-A4243089F35D}" name="MÃ BP" dataDxfId="76"/>
    <tableColumn id="13" xr3:uid="{002AAC6E-FE66-4083-BF81-85C21CDFCAAE}" name="MÃ KM" dataDxfId="75"/>
    <tableColumn id="14" xr3:uid="{947B9B25-27D4-4F3F-824B-4FB5A1E63DA6}" name="MÃ PHỤ" dataDxfId="74"/>
    <tableColumn id="3" xr3:uid="{92397C6C-0677-4FF4-97DA-1534E70F9B0D}" name="GHI CHÚ" dataDxfId="73"/>
    <tableColumn id="16" xr3:uid="{0838CE9F-2417-4B67-B264-D5CE97904AB6}" name="T01" dataDxfId="72"/>
    <tableColumn id="17" xr3:uid="{1DE9B9A7-96F9-4A5A-B73D-FFC2080B2AC8}" name="T02" dataDxfId="71"/>
    <tableColumn id="18" xr3:uid="{2C7B07C8-0F7E-42C5-827A-3A839C61918B}" name="T03" dataDxfId="70"/>
    <tableColumn id="19" xr3:uid="{204CDFB9-E23C-4206-8DB0-3BE20755DB8F}" name="T04" dataDxfId="69"/>
    <tableColumn id="20" xr3:uid="{9C4E8F7E-8849-483F-B8F5-AC52F90622DD}" name="T05" dataDxfId="68"/>
    <tableColumn id="21" xr3:uid="{4E29A322-8382-4E6A-9A0F-0D1AB52C0D59}" name="T06" dataDxfId="67"/>
    <tableColumn id="22" xr3:uid="{6799D373-7F32-4C7E-AD80-0B3D0F7D1DA6}" name="T07" dataDxfId="66"/>
    <tableColumn id="23" xr3:uid="{C364F3EF-0C04-4357-8460-1003E50F313C}" name="T08" dataDxfId="65"/>
    <tableColumn id="24" xr3:uid="{21358BC6-8E3D-4FDE-8C0E-BD255BF9BD73}" name="T09" dataDxfId="64"/>
    <tableColumn id="25" xr3:uid="{B32530C3-CA4A-4221-A9E0-B3FDC422F4AF}" name="T10" dataDxfId="63"/>
    <tableColumn id="26" xr3:uid="{2A6BAF3A-82C7-4E3A-BF10-E3681A8F3FB4}" name="T11" dataDxfId="62"/>
    <tableColumn id="27" xr3:uid="{0018342D-042E-4A5C-8A35-381E2A6E4D17}" name="T12" dataDxfId="61"/>
    <tableColumn id="28" xr3:uid="{BEBD7828-6F61-47E9-98C1-E86FD0A74660}" name="NĂM" dataDxfId="60"/>
    <tableColumn id="1" xr3:uid="{06169CE2-048E-43DC-AC2A-D759890AEB19}" name="KHỐI" dataDxfId="59"/>
    <tableColumn id="43" xr3:uid="{3FB7EFB4-FF12-4806-A928-3E696D01D1B0}" name="TÊN BỘ PHẬN" dataDxfId="58"/>
    <tableColumn id="46" xr3:uid="{3BB26019-994F-4C1E-B882-DE2018D88BF2}" name="TÊN KHOẢN MỤC" dataDxfId="57"/>
    <tableColumn id="9" xr3:uid="{60E2F7C0-2330-43EB-9C01-30BA03285E5E}" name="R" dataDxfId="56"/>
    <tableColumn id="47" xr3:uid="{FD4CB8FB-BAE3-4C00-AE8B-C8C7D014B95D}" name="MÃ FC" dataDxfId="55"/>
  </tableColumns>
  <tableStyleInfo name="Blue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67DA648-0AB1-4716-BFC5-2589EB2D1872}" name="T_Norm" displayName="T_Norm" ref="C5:V893" totalsRowShown="0" headerRowDxfId="42" dataDxfId="41">
  <autoFilter ref="C5:V893" xr:uid="{D67DA648-0AB1-4716-BFC5-2589EB2D1872}"/>
  <tableColumns count="20">
    <tableColumn id="1" xr3:uid="{74BD748B-D841-4951-8995-3E59D7FB1F46}" name="MÃ ĐM" dataDxfId="40"/>
    <tableColumn id="17" xr3:uid="{DB3140FA-5901-4B49-AFCA-D72BE4E2EC39}" name="TÊN ĐỊNH MỨC" dataDxfId="39"/>
    <tableColumn id="3" xr3:uid="{A86E1DD4-1332-407F-BA70-80624D4C632D}" name="ĐƠN VỊ TÍNH" dataDxfId="38"/>
    <tableColumn id="4" xr3:uid="{8EA9258B-7976-4738-B449-957FB817C4EE}" name="MÃ TUYẾN" dataDxfId="37"/>
    <tableColumn id="2" xr3:uid="{055FC434-260A-4491-977C-9C0548A63A54}" name="BP" dataDxfId="36"/>
    <tableColumn id="19" xr3:uid="{D6A502F3-27FF-4AD7-B0F6-525A0671E278}" name="ĐỊNH DẠNG" dataDxfId="35"/>
    <tableColumn id="18" xr3:uid="{CD4031C4-B6DA-43BE-B55C-EBBAE85A0C09}" name="GIÁ TRỊ" dataDxfId="34"/>
    <tableColumn id="5" xr3:uid="{D8AEFEB0-6921-48F3-B084-70C412EC0F30}" name="T01" dataDxfId="33"/>
    <tableColumn id="6" xr3:uid="{2F6B5571-ACC5-4F88-9F3B-3AC6D632393F}" name="T02" dataDxfId="32"/>
    <tableColumn id="7" xr3:uid="{613F0F95-2A8F-4E5A-A21E-3E8C052EA5BB}" name="T03" dataDxfId="31"/>
    <tableColumn id="8" xr3:uid="{A7C2D937-5E93-456F-83A3-6AA3679BC36F}" name="T04" dataDxfId="30"/>
    <tableColumn id="9" xr3:uid="{F35351BE-C968-4D7C-9DE6-906D2BEF8066}" name="T05" dataDxfId="29"/>
    <tableColumn id="10" xr3:uid="{BAB40A6C-44EA-414F-ADF5-1747667C67C4}" name="T06" dataDxfId="28"/>
    <tableColumn id="11" xr3:uid="{46CBE9E0-142C-470B-9BAF-4E908C9256AD}" name="T07" dataDxfId="27"/>
    <tableColumn id="12" xr3:uid="{A0F5C64F-592F-4FFE-B670-7F334C07AD34}" name="T08" dataDxfId="26"/>
    <tableColumn id="13" xr3:uid="{3C48C7DC-C2E7-494F-B3C1-24C2B9EF4242}" name="T09" dataDxfId="25"/>
    <tableColumn id="14" xr3:uid="{711AB263-8F2B-4887-B17A-D0F702CA820F}" name="T10" dataDxfId="24"/>
    <tableColumn id="15" xr3:uid="{67DD6CF7-4212-4B8D-AC9E-60D08585F40B}" name="T11" dataDxfId="23"/>
    <tableColumn id="16" xr3:uid="{B5C386B5-4F7A-4578-B1A4-8C2F3D5A82DF}" name="T12" dataDxfId="22"/>
    <tableColumn id="20" xr3:uid="{7BBE1B93-7556-438E-875C-DF32BB927BE6}" name="MÃ BP" dataDxfId="21">
      <calculatedColumnFormula>_xlfn.XLOOKUP(T_Norm[[#This Row],[BP]],Trang_tính1!$B$3:$B$17,Trang_tính1!$D$3:$D$17)</calculatedColumnFormula>
    </tableColumn>
  </tableColumns>
  <tableStyleInfo name="Blue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E0EB8C-2906-49BB-B0AD-0CDBDB82904F}" name="T_KPI" displayName="T_KPI" ref="C5:U547" tableType="queryTable" totalsRowShown="0" headerRowDxfId="20" dataDxfId="19">
  <autoFilter ref="C5:U547" xr:uid="{53E0EB8C-2906-49BB-B0AD-0CDBDB82904F}"/>
  <tableColumns count="19">
    <tableColumn id="1" xr3:uid="{E34A8316-F799-4C10-A287-890C02EEEEA7}" uniqueName="1" name="MÃ KPI" queryTableFieldId="21" dataDxfId="18"/>
    <tableColumn id="2" xr3:uid="{F0170B53-2BAA-4174-8C95-26508BDB4B75}" uniqueName="2" name="TÊN CHỈ TIÊU" queryTableFieldId="22" dataDxfId="17"/>
    <tableColumn id="3" xr3:uid="{C520D47F-23CA-4701-8CD8-FC42FC93E735}" uniqueName="3" name="TUYẾN" queryTableFieldId="23" dataDxfId="16"/>
    <tableColumn id="4" xr3:uid="{933CAB0C-0473-400D-AE0D-1C0D48F014B0}" uniqueName="4" name="ĐVT" queryTableFieldId="24" dataDxfId="15"/>
    <tableColumn id="6" xr3:uid="{142D61F9-4BDC-47EC-B979-533D17E5E3DC}" uniqueName="6" name="T01" queryTableFieldId="6" dataDxfId="14"/>
    <tableColumn id="7" xr3:uid="{E5B00A8E-749B-45FF-8ABF-C93E0F18FD45}" uniqueName="7" name="T02" queryTableFieldId="7" dataDxfId="13"/>
    <tableColumn id="8" xr3:uid="{2E40D342-57DB-432A-8060-2D669422CAF6}" uniqueName="8" name="T03" queryTableFieldId="8" dataDxfId="12"/>
    <tableColumn id="9" xr3:uid="{82F97DC0-8F30-41F9-9925-4E6204FF9450}" uniqueName="9" name="T04" queryTableFieldId="9" dataDxfId="11"/>
    <tableColumn id="10" xr3:uid="{66A8DB7F-BCE8-4A5E-B781-5AB20115873C}" uniqueName="10" name="T05" queryTableFieldId="10" dataDxfId="10"/>
    <tableColumn id="11" xr3:uid="{7EFE5BB5-8EBD-4C97-866B-7D489F3E6682}" uniqueName="11" name="T06" queryTableFieldId="11" dataDxfId="9"/>
    <tableColumn id="12" xr3:uid="{24901E5E-38AA-49A5-BEAB-B69D8875CCDC}" uniqueName="12" name="T07" queryTableFieldId="12" dataDxfId="8"/>
    <tableColumn id="13" xr3:uid="{33603341-8CE8-40CF-8936-DEFC56D9E710}" uniqueName="13" name="T08" queryTableFieldId="13" dataDxfId="7"/>
    <tableColumn id="14" xr3:uid="{082557FD-6501-4DFF-91B7-DE607C8DF7E1}" uniqueName="14" name="T09" queryTableFieldId="14" dataDxfId="6"/>
    <tableColumn id="15" xr3:uid="{D7E9D08A-D7EF-4F4C-AA85-BA6D6AC11F93}" uniqueName="15" name="T10" queryTableFieldId="15" dataDxfId="5"/>
    <tableColumn id="16" xr3:uid="{4BE9D2B5-BA84-478A-AC44-1B46B7937A0C}" uniqueName="16" name="T11" queryTableFieldId="16" dataDxfId="4"/>
    <tableColumn id="17" xr3:uid="{BD461160-4F2C-48B9-8657-561A9E52B92A}" uniqueName="17" name="T12" queryTableFieldId="17" dataDxfId="3"/>
    <tableColumn id="18" xr3:uid="{F132CF30-56DB-48D6-A037-1BCC47A4C9ED}" uniqueName="18" name="NĂM" queryTableFieldId="18" dataDxfId="2"/>
    <tableColumn id="5" xr3:uid="{83553EDE-6526-47CF-83FE-421BD98CB5A4}" uniqueName="5" name="BP" queryTableFieldId="29" dataDxfId="1"/>
    <tableColumn id="19" xr3:uid="{EA538332-96F6-4844-95EE-FABB43618786}" uniqueName="19" name="Remap Route" queryTableFieldId="30" dataDxfId="0"/>
  </tableColumns>
  <tableStyleInfo name="Blue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F051-D257-40B8-8F4E-5914D5433BEA}">
  <sheetPr>
    <tabColor rgb="FF0099CC"/>
  </sheetPr>
  <dimension ref="A2:AD245"/>
  <sheetViews>
    <sheetView showGridLines="0" zoomScaleNormal="100" workbookViewId="0">
      <pane xSplit="1" ySplit="5" topLeftCell="B6" activePane="bottomRight" state="frozen"/>
      <selection pane="bottomRight"/>
      <selection pane="bottomLeft" activeCell="A6" sqref="A6"/>
      <selection pane="topRight" activeCell="B1" sqref="B1"/>
    </sheetView>
  </sheetViews>
  <sheetFormatPr defaultColWidth="8.85546875" defaultRowHeight="12.95"/>
  <cols>
    <col min="1" max="1" width="20.5703125" style="1" customWidth="1"/>
    <col min="2" max="2" width="4.5703125" customWidth="1"/>
    <col min="3" max="3" width="43.5703125" customWidth="1"/>
    <col min="4" max="4" width="10.5703125" customWidth="1"/>
    <col min="6" max="6" width="38.85546875" customWidth="1"/>
    <col min="7" max="7" width="4.28515625" customWidth="1"/>
    <col min="9" max="9" width="11.85546875" customWidth="1"/>
    <col min="10" max="10" width="9" customWidth="1"/>
    <col min="11" max="12" width="9.85546875" customWidth="1"/>
    <col min="25" max="25" width="9.85546875" customWidth="1"/>
    <col min="27" max="27" width="15" customWidth="1"/>
    <col min="28" max="28" width="17.5703125" customWidth="1"/>
    <col min="29" max="29" width="3.85546875" customWidth="1"/>
  </cols>
  <sheetData>
    <row r="2" spans="1:30">
      <c r="A2" s="19" t="s">
        <v>0</v>
      </c>
      <c r="C2" t="s">
        <v>1</v>
      </c>
    </row>
    <row r="3" spans="1:30">
      <c r="A3" s="19"/>
      <c r="C3" t="s">
        <v>2</v>
      </c>
    </row>
    <row r="4" spans="1:30">
      <c r="A4" s="2" t="s">
        <v>3</v>
      </c>
    </row>
    <row r="5" spans="1:30" ht="13.5" thickBot="1">
      <c r="A5" s="3"/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19</v>
      </c>
      <c r="S5" t="s">
        <v>20</v>
      </c>
      <c r="T5" t="s">
        <v>21</v>
      </c>
      <c r="U5" t="s">
        <v>22</v>
      </c>
      <c r="V5" t="s">
        <v>23</v>
      </c>
      <c r="W5" t="s">
        <v>24</v>
      </c>
      <c r="X5" t="s">
        <v>25</v>
      </c>
      <c r="Y5" t="s">
        <v>26</v>
      </c>
      <c r="Z5" t="s">
        <v>27</v>
      </c>
      <c r="AA5" t="s">
        <v>28</v>
      </c>
      <c r="AB5" t="s">
        <v>29</v>
      </c>
      <c r="AC5" t="s">
        <v>30</v>
      </c>
      <c r="AD5" t="s">
        <v>31</v>
      </c>
    </row>
    <row r="6" spans="1:30">
      <c r="C6" t="s">
        <v>32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4"/>
    </row>
    <row r="7" spans="1:30"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/>
      <c r="Z7" s="4"/>
    </row>
    <row r="8" spans="1:30">
      <c r="A8" s="6" t="s">
        <v>33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30"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0">
      <c r="A10" s="7" t="s">
        <v>34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30"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30">
      <c r="A12" s="7" t="s">
        <v>35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30"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30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30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30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8:20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8:20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8:20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8:20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8:20"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8:20"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8:20"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8:20"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8:20"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8:20"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8:20"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8:20"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8:20"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8:20"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8:20"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8:20"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8:20"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8:20"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8:20"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8:20"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8:20"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8:20"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8:20"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8:20"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8:20"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8:20"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8:20"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8:20"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8:20"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8:20"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8:20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8:20"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8:20"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8:20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8:20"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8:20"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8:20"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8:20"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8:20"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8:20"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8:20"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8:20"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8:20"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8:20"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8:20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8:20"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8:20"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8:20"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8:20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8:20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8:20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8:20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8:20"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8:20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8:20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8:20"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8:20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8:20"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8:20"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8:20"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8:20"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8:20"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8:20"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8:20"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8:20"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8:20"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8:20"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8:20"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8:20"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8:20"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8:20"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8:20"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8:20"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8:20"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8:20"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8:20"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8:20"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8:20"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8:20"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8:20"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8:20"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8:20"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8:20"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8:20"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8:20"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8:20"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8:20"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8:20"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8:20"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8:20"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8:20"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8:20"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8:20"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8:20"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8:20"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8:20"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8:20"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8:20"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8:20"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8:20"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8:20"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8:20"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8:20"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8:20"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8:20"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8:20"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8:20"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8:20"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8:20"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8:20"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8:20"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8:20"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8:20"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8:20"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8:20"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8:20"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8:20"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8:20"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8:20"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8:20"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8:20"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8:20"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8:20"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8:20"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8:20"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8:20"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8:20"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8:20"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8:20"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8:20"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8:20"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8:20"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8:20"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8:20"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8:20"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8:20"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8:20"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8:20"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8:20"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8:20"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8:20"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8:20"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8:20"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8:20"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8:20"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8:20"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8:20"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8:20"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8:20"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8:20"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8:20"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8:20"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8:20"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8:20"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8:20"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8:20"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8:20"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8:20"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8:20"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8:20"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8:20"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8:20"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8:20"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8:20"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8:20"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8:20"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8:20"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8:20"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8:20"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8:20"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8:20"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8:20"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8:20"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8:20"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8:20"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8:20"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8:20"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8:20"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8:20"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8:20"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8:20"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8:20"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8:20"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8:20"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8:20"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8:20"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8:20"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8:20"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8:20"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8:20"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8:20"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8:20"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8:20"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8:20"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8:20"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8:20"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8:20"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8:20"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8:20"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8:20"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8:20"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8:20"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8:20"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8:20"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8:20"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8:20"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8:20"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8:20"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8:20"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8:20"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8:20"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8:20"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8:20"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8:20"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8:20"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8:20"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8:20"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8:20"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8:20"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8:20"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8:20"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8:20"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8:20"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8:20"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8:20"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8:20"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8:20"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8:20"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8:20"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</sheetData>
  <mergeCells count="1">
    <mergeCell ref="A2:A3"/>
  </mergeCells>
  <hyperlinks>
    <hyperlink ref="A10" location="Norm!A1" display="Norm" xr:uid="{278EE1EC-510B-484D-8F28-3248F8AC2DB9}"/>
    <hyperlink ref="A8" location="Revenue!A1" display="Revenue" xr:uid="{DEAE02E7-512B-47AE-B8C4-5AA2876BCCC8}"/>
    <hyperlink ref="A12" location="KPIs!A1" display="KPIs" xr:uid="{8C78C42D-C9DD-482A-9914-EAD0267EFB5B}"/>
  </hyperlinks>
  <pageMargins left="0.27777777777777779" right="0.27777777777777779" top="0.27777777777777779" bottom="0.27777777777777779" header="0.20833333333333334" footer="0.20833333333333334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B825-E585-4075-BDCC-2ED2E0E20EA8}">
  <sheetPr codeName="Sheet2">
    <tabColor rgb="FF0099CC"/>
  </sheetPr>
  <dimension ref="A2:V893"/>
  <sheetViews>
    <sheetView showGridLines="0" showZeros="0" zoomScaleNormal="100" workbookViewId="0">
      <pane xSplit="1" ySplit="5" topLeftCell="B6" activePane="bottomRight" state="frozen"/>
      <selection pane="bottomRight"/>
      <selection pane="bottomLeft" activeCell="A6" sqref="A6"/>
      <selection pane="topRight" activeCell="B1" sqref="B1"/>
    </sheetView>
  </sheetViews>
  <sheetFormatPr defaultColWidth="8.85546875" defaultRowHeight="12.95"/>
  <cols>
    <col min="1" max="1" width="20.5703125" style="1" customWidth="1"/>
    <col min="2" max="2" width="4.5703125" customWidth="1"/>
    <col min="3" max="3" width="14.85546875" customWidth="1"/>
    <col min="4" max="4" width="25.42578125" customWidth="1"/>
    <col min="5" max="5" width="17.85546875" customWidth="1"/>
    <col min="6" max="6" width="10.85546875" customWidth="1"/>
    <col min="7" max="7" width="8.85546875" customWidth="1"/>
    <col min="8" max="8" width="12.28515625" customWidth="1"/>
    <col min="9" max="9" width="15" customWidth="1"/>
    <col min="10" max="21" width="10.85546875" customWidth="1"/>
    <col min="22" max="22" width="11.85546875" customWidth="1"/>
    <col min="23" max="23" width="10.5703125" customWidth="1"/>
  </cols>
  <sheetData>
    <row r="2" spans="1:22">
      <c r="A2" s="19" t="s">
        <v>0</v>
      </c>
      <c r="C2" t="s">
        <v>36</v>
      </c>
    </row>
    <row r="3" spans="1:22">
      <c r="A3" s="19"/>
    </row>
    <row r="4" spans="1:22">
      <c r="A4" s="2" t="s">
        <v>3</v>
      </c>
    </row>
    <row r="5" spans="1:22">
      <c r="A5" s="3"/>
      <c r="C5" t="s">
        <v>37</v>
      </c>
      <c r="D5" t="s">
        <v>38</v>
      </c>
      <c r="E5" t="s">
        <v>39</v>
      </c>
      <c r="F5" t="s">
        <v>40</v>
      </c>
      <c r="G5" t="s">
        <v>41</v>
      </c>
      <c r="H5" t="s">
        <v>42</v>
      </c>
      <c r="I5" t="s">
        <v>43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22</v>
      </c>
      <c r="S5" t="s">
        <v>23</v>
      </c>
      <c r="T5" t="s">
        <v>24</v>
      </c>
      <c r="U5" t="s">
        <v>25</v>
      </c>
      <c r="V5" t="s">
        <v>10</v>
      </c>
    </row>
    <row r="6" spans="1:22">
      <c r="C6" t="s">
        <v>44</v>
      </c>
      <c r="D6" t="s">
        <v>45</v>
      </c>
      <c r="E6" t="s">
        <v>46</v>
      </c>
      <c r="F6" t="s">
        <v>47</v>
      </c>
      <c r="G6" t="s">
        <v>48</v>
      </c>
      <c r="H6" t="s">
        <v>49</v>
      </c>
      <c r="I6" s="8">
        <v>12000</v>
      </c>
      <c r="J6" s="8">
        <v>12000</v>
      </c>
      <c r="K6" s="8">
        <v>12000</v>
      </c>
      <c r="L6" s="8">
        <v>12000</v>
      </c>
      <c r="M6" s="8">
        <v>12000</v>
      </c>
      <c r="N6" s="8">
        <v>12000</v>
      </c>
      <c r="O6" s="8">
        <v>12000</v>
      </c>
      <c r="P6" s="8">
        <v>12000</v>
      </c>
      <c r="Q6" s="8">
        <v>12000</v>
      </c>
      <c r="R6" s="8">
        <v>12000</v>
      </c>
      <c r="S6" s="8">
        <v>12000</v>
      </c>
      <c r="T6" s="8">
        <v>12000</v>
      </c>
      <c r="U6" s="8">
        <v>12000</v>
      </c>
      <c r="V6" t="str">
        <f>_xlfn.XLOOKUP(T_Norm[[#This Row],[BP]],Trang_tính1!$B$3:$B$17,Trang_tính1!$D$3:$D$17)</f>
        <v>1001030800_</v>
      </c>
    </row>
    <row r="7" spans="1:22">
      <c r="C7" t="s">
        <v>44</v>
      </c>
      <c r="D7" t="s">
        <v>45</v>
      </c>
      <c r="E7" t="s">
        <v>46</v>
      </c>
      <c r="F7" t="s">
        <v>50</v>
      </c>
      <c r="G7" t="s">
        <v>48</v>
      </c>
      <c r="H7" t="s">
        <v>49</v>
      </c>
      <c r="I7" s="8">
        <v>12000</v>
      </c>
      <c r="J7" s="8">
        <v>12000</v>
      </c>
      <c r="K7" s="8">
        <v>12000</v>
      </c>
      <c r="L7" s="8">
        <v>12000</v>
      </c>
      <c r="M7" s="8">
        <v>12000</v>
      </c>
      <c r="N7" s="8">
        <v>12000</v>
      </c>
      <c r="O7" s="8">
        <v>12000</v>
      </c>
      <c r="P7" s="8">
        <v>12000</v>
      </c>
      <c r="Q7" s="8">
        <v>12000</v>
      </c>
      <c r="R7" s="8">
        <v>12000</v>
      </c>
      <c r="S7" s="8">
        <v>12000</v>
      </c>
      <c r="T7" s="8">
        <v>12000</v>
      </c>
      <c r="U7" s="8">
        <v>12000</v>
      </c>
      <c r="V7" s="4" t="str">
        <f>_xlfn.XLOOKUP(T_Norm[[#This Row],[BP]],Trang_tính1!$B$3:$B$17,Trang_tính1!$D$3:$D$17)</f>
        <v>1001030800_</v>
      </c>
    </row>
    <row r="8" spans="1:22">
      <c r="A8" s="7" t="s">
        <v>33</v>
      </c>
      <c r="C8" t="s">
        <v>44</v>
      </c>
      <c r="D8" t="s">
        <v>45</v>
      </c>
      <c r="E8" t="s">
        <v>46</v>
      </c>
      <c r="F8" t="s">
        <v>51</v>
      </c>
      <c r="G8" t="s">
        <v>48</v>
      </c>
      <c r="H8" t="s">
        <v>49</v>
      </c>
      <c r="I8" s="8">
        <v>15000</v>
      </c>
      <c r="J8" s="8">
        <v>15000</v>
      </c>
      <c r="K8" s="8">
        <v>15000</v>
      </c>
      <c r="L8" s="8">
        <v>15000</v>
      </c>
      <c r="M8" s="8">
        <v>15000</v>
      </c>
      <c r="N8" s="8">
        <v>15000</v>
      </c>
      <c r="O8" s="8">
        <v>15000</v>
      </c>
      <c r="P8" s="8">
        <v>15000</v>
      </c>
      <c r="Q8" s="8">
        <v>15000</v>
      </c>
      <c r="R8" s="8">
        <v>15000</v>
      </c>
      <c r="S8" s="8">
        <v>15000</v>
      </c>
      <c r="T8" s="8">
        <v>15000</v>
      </c>
      <c r="U8" s="8">
        <v>15000</v>
      </c>
      <c r="V8" s="4" t="str">
        <f>_xlfn.XLOOKUP(T_Norm[[#This Row],[BP]],Trang_tính1!$B$3:$B$17,Trang_tính1!$D$3:$D$17)</f>
        <v>1001030800_</v>
      </c>
    </row>
    <row r="9" spans="1:22">
      <c r="C9" t="s">
        <v>44</v>
      </c>
      <c r="D9" t="s">
        <v>45</v>
      </c>
      <c r="E9" t="s">
        <v>46</v>
      </c>
      <c r="F9" t="s">
        <v>52</v>
      </c>
      <c r="G9" t="s">
        <v>53</v>
      </c>
      <c r="H9" t="s">
        <v>49</v>
      </c>
      <c r="I9" s="8">
        <v>12000</v>
      </c>
      <c r="J9" s="8">
        <v>12000</v>
      </c>
      <c r="K9" s="8">
        <v>12000</v>
      </c>
      <c r="L9" s="8">
        <v>12000</v>
      </c>
      <c r="M9" s="8">
        <v>12000</v>
      </c>
      <c r="N9" s="8">
        <v>12000</v>
      </c>
      <c r="O9" s="8">
        <v>12000</v>
      </c>
      <c r="P9" s="8">
        <v>12000</v>
      </c>
      <c r="Q9" s="8">
        <v>12000</v>
      </c>
      <c r="R9" s="8">
        <v>12000</v>
      </c>
      <c r="S9" s="8">
        <v>12000</v>
      </c>
      <c r="T9" s="8">
        <v>12000</v>
      </c>
      <c r="U9" s="8">
        <v>12000</v>
      </c>
      <c r="V9" s="4" t="str">
        <f>_xlfn.XLOOKUP(T_Norm[[#This Row],[BP]],Trang_tính1!$B$3:$B$17,Trang_tính1!$D$3:$D$17)</f>
        <v>1002030900_</v>
      </c>
    </row>
    <row r="10" spans="1:22">
      <c r="A10" s="6" t="s">
        <v>34</v>
      </c>
      <c r="C10" t="s">
        <v>44</v>
      </c>
      <c r="D10" t="s">
        <v>45</v>
      </c>
      <c r="E10" t="s">
        <v>46</v>
      </c>
      <c r="F10" t="s">
        <v>54</v>
      </c>
      <c r="G10" t="s">
        <v>53</v>
      </c>
      <c r="H10" t="s">
        <v>49</v>
      </c>
      <c r="I10" s="8">
        <v>10000</v>
      </c>
      <c r="J10" s="8">
        <v>10000</v>
      </c>
      <c r="K10" s="8">
        <v>10000</v>
      </c>
      <c r="L10" s="8">
        <v>10000</v>
      </c>
      <c r="M10" s="8">
        <v>10000</v>
      </c>
      <c r="N10" s="8">
        <v>10000</v>
      </c>
      <c r="O10" s="8">
        <v>10000</v>
      </c>
      <c r="P10" s="8">
        <v>10000</v>
      </c>
      <c r="Q10" s="8">
        <v>10000</v>
      </c>
      <c r="R10" s="8">
        <v>10000</v>
      </c>
      <c r="S10" s="8">
        <v>10000</v>
      </c>
      <c r="T10" s="8">
        <v>10000</v>
      </c>
      <c r="U10" s="8">
        <v>10000</v>
      </c>
      <c r="V10" s="4" t="str">
        <f>_xlfn.XLOOKUP(T_Norm[[#This Row],[BP]],Trang_tính1!$B$3:$B$17,Trang_tính1!$D$3:$D$17)</f>
        <v>1002030900_</v>
      </c>
    </row>
    <row r="11" spans="1:22">
      <c r="C11" t="s">
        <v>44</v>
      </c>
      <c r="D11" t="s">
        <v>45</v>
      </c>
      <c r="E11" t="s">
        <v>46</v>
      </c>
      <c r="F11" t="s">
        <v>55</v>
      </c>
      <c r="G11" t="s">
        <v>53</v>
      </c>
      <c r="H11" t="s">
        <v>49</v>
      </c>
      <c r="I11" s="8">
        <v>10000</v>
      </c>
      <c r="J11" s="8">
        <v>10000</v>
      </c>
      <c r="K11" s="8">
        <v>10000</v>
      </c>
      <c r="L11" s="8">
        <v>10000</v>
      </c>
      <c r="M11" s="8">
        <v>10000</v>
      </c>
      <c r="N11" s="8">
        <v>10000</v>
      </c>
      <c r="O11" s="8">
        <v>10000</v>
      </c>
      <c r="P11" s="8">
        <v>10000</v>
      </c>
      <c r="Q11" s="8">
        <v>10000</v>
      </c>
      <c r="R11" s="8">
        <v>10000</v>
      </c>
      <c r="S11" s="8">
        <v>10000</v>
      </c>
      <c r="T11" s="8">
        <v>10000</v>
      </c>
      <c r="U11" s="8">
        <v>10000</v>
      </c>
      <c r="V11" s="4" t="str">
        <f>_xlfn.XLOOKUP(T_Norm[[#This Row],[BP]],Trang_tính1!$B$3:$B$17,Trang_tính1!$D$3:$D$17)</f>
        <v>1002030900_</v>
      </c>
    </row>
    <row r="12" spans="1:22">
      <c r="A12" s="7" t="s">
        <v>35</v>
      </c>
      <c r="C12" t="s">
        <v>44</v>
      </c>
      <c r="D12" t="s">
        <v>45</v>
      </c>
      <c r="E12" t="s">
        <v>46</v>
      </c>
      <c r="F12" t="s">
        <v>56</v>
      </c>
      <c r="G12" t="s">
        <v>53</v>
      </c>
      <c r="H12" t="s">
        <v>49</v>
      </c>
      <c r="I12" s="8">
        <v>10000</v>
      </c>
      <c r="J12" s="8">
        <v>10000</v>
      </c>
      <c r="K12" s="8">
        <v>10000</v>
      </c>
      <c r="L12" s="8">
        <v>10000</v>
      </c>
      <c r="M12" s="8">
        <v>10000</v>
      </c>
      <c r="N12" s="8">
        <v>10000</v>
      </c>
      <c r="O12" s="8">
        <v>10000</v>
      </c>
      <c r="P12" s="8">
        <v>10000</v>
      </c>
      <c r="Q12" s="8">
        <v>10000</v>
      </c>
      <c r="R12" s="8">
        <v>10000</v>
      </c>
      <c r="S12" s="8">
        <v>10000</v>
      </c>
      <c r="T12" s="8">
        <v>10000</v>
      </c>
      <c r="U12" s="8">
        <v>10000</v>
      </c>
      <c r="V12" s="4" t="str">
        <f>_xlfn.XLOOKUP(T_Norm[[#This Row],[BP]],Trang_tính1!$B$3:$B$17,Trang_tính1!$D$3:$D$17)</f>
        <v>1002030900_</v>
      </c>
    </row>
    <row r="13" spans="1:22">
      <c r="C13" t="s">
        <v>44</v>
      </c>
      <c r="D13" t="s">
        <v>45</v>
      </c>
      <c r="E13" t="s">
        <v>46</v>
      </c>
      <c r="F13" t="s">
        <v>57</v>
      </c>
      <c r="G13" t="s">
        <v>48</v>
      </c>
      <c r="H13" t="s">
        <v>49</v>
      </c>
      <c r="I13" s="8">
        <v>10000</v>
      </c>
      <c r="J13" s="8">
        <v>10000</v>
      </c>
      <c r="K13" s="8">
        <v>10000</v>
      </c>
      <c r="L13" s="8">
        <v>10000</v>
      </c>
      <c r="M13" s="8">
        <v>10000</v>
      </c>
      <c r="N13" s="8">
        <v>10000</v>
      </c>
      <c r="O13" s="8">
        <v>10000</v>
      </c>
      <c r="P13" s="8">
        <v>10000</v>
      </c>
      <c r="Q13" s="8">
        <v>10000</v>
      </c>
      <c r="R13" s="8">
        <v>10000</v>
      </c>
      <c r="S13" s="8">
        <v>10000</v>
      </c>
      <c r="T13" s="8">
        <v>10000</v>
      </c>
      <c r="U13" s="8">
        <v>10000</v>
      </c>
      <c r="V13" s="4" t="str">
        <f>_xlfn.XLOOKUP(T_Norm[[#This Row],[BP]],Trang_tính1!$B$3:$B$17,Trang_tính1!$D$3:$D$17)</f>
        <v>1001030800_</v>
      </c>
    </row>
    <row r="14" spans="1:22">
      <c r="C14" t="s">
        <v>44</v>
      </c>
      <c r="D14" t="s">
        <v>45</v>
      </c>
      <c r="E14" t="s">
        <v>46</v>
      </c>
      <c r="F14" t="s">
        <v>58</v>
      </c>
      <c r="G14" t="s">
        <v>53</v>
      </c>
      <c r="H14" t="s">
        <v>49</v>
      </c>
      <c r="I14" s="8">
        <v>10000</v>
      </c>
      <c r="J14" s="8">
        <v>10000</v>
      </c>
      <c r="K14" s="8">
        <v>10000</v>
      </c>
      <c r="L14" s="8">
        <v>10000</v>
      </c>
      <c r="M14" s="8">
        <v>10000</v>
      </c>
      <c r="N14" s="8">
        <v>10000</v>
      </c>
      <c r="O14" s="8">
        <v>10000</v>
      </c>
      <c r="P14" s="8">
        <v>10000</v>
      </c>
      <c r="Q14" s="8">
        <v>10000</v>
      </c>
      <c r="R14" s="8">
        <v>10000</v>
      </c>
      <c r="S14" s="8">
        <v>10000</v>
      </c>
      <c r="T14" s="8">
        <v>10000</v>
      </c>
      <c r="U14" s="8">
        <v>10000</v>
      </c>
      <c r="V14" s="4" t="str">
        <f>_xlfn.XLOOKUP(T_Norm[[#This Row],[BP]],Trang_tính1!$B$3:$B$17,Trang_tính1!$D$3:$D$17)</f>
        <v>1002030900_</v>
      </c>
    </row>
    <row r="15" spans="1:22">
      <c r="C15" t="s">
        <v>44</v>
      </c>
      <c r="D15" t="s">
        <v>45</v>
      </c>
      <c r="E15" t="s">
        <v>46</v>
      </c>
      <c r="F15" t="s">
        <v>59</v>
      </c>
      <c r="G15" t="s">
        <v>48</v>
      </c>
      <c r="H15" t="s">
        <v>49</v>
      </c>
      <c r="I15" s="8">
        <v>20000</v>
      </c>
      <c r="J15" s="8">
        <v>20000</v>
      </c>
      <c r="K15" s="8">
        <v>20000</v>
      </c>
      <c r="L15" s="8">
        <v>20000</v>
      </c>
      <c r="M15" s="8">
        <v>20000</v>
      </c>
      <c r="N15" s="8">
        <v>20000</v>
      </c>
      <c r="O15" s="8">
        <v>20000</v>
      </c>
      <c r="P15" s="8">
        <v>20000</v>
      </c>
      <c r="Q15" s="8">
        <v>20000</v>
      </c>
      <c r="R15" s="8">
        <v>20000</v>
      </c>
      <c r="S15" s="8">
        <v>20000</v>
      </c>
      <c r="T15" s="8">
        <v>20000</v>
      </c>
      <c r="U15" s="8">
        <v>20000</v>
      </c>
      <c r="V15" s="4" t="str">
        <f>_xlfn.XLOOKUP(T_Norm[[#This Row],[BP]],Trang_tính1!$B$3:$B$17,Trang_tính1!$D$3:$D$17)</f>
        <v>1001030800_</v>
      </c>
    </row>
    <row r="16" spans="1:22">
      <c r="C16" t="s">
        <v>60</v>
      </c>
      <c r="D16" t="s">
        <v>61</v>
      </c>
      <c r="E16" t="s">
        <v>46</v>
      </c>
      <c r="F16" t="s">
        <v>62</v>
      </c>
      <c r="G16" t="s">
        <v>63</v>
      </c>
      <c r="H16" t="s">
        <v>49</v>
      </c>
      <c r="I16">
        <v>7000</v>
      </c>
      <c r="J16">
        <v>7000</v>
      </c>
      <c r="K16">
        <v>7000</v>
      </c>
      <c r="L16">
        <v>7000</v>
      </c>
      <c r="M16">
        <v>7000</v>
      </c>
      <c r="N16">
        <v>7000</v>
      </c>
      <c r="O16">
        <v>7000</v>
      </c>
      <c r="P16">
        <v>7000</v>
      </c>
      <c r="Q16">
        <v>7000</v>
      </c>
      <c r="R16">
        <v>7000</v>
      </c>
      <c r="S16">
        <v>7000</v>
      </c>
      <c r="T16">
        <v>7000</v>
      </c>
      <c r="U16">
        <v>7000</v>
      </c>
      <c r="V16" s="4" t="str">
        <f>_xlfn.XLOOKUP(T_Norm[[#This Row],[BP]],Trang_tính1!$B$3:$B$17,Trang_tính1!$D$3:$D$17)</f>
        <v>1100031000_</v>
      </c>
    </row>
    <row r="17" spans="3:22">
      <c r="C17" t="s">
        <v>64</v>
      </c>
      <c r="D17" t="s">
        <v>65</v>
      </c>
      <c r="E17" t="s">
        <v>46</v>
      </c>
      <c r="F17" t="s">
        <v>62</v>
      </c>
      <c r="G17" t="s">
        <v>63</v>
      </c>
      <c r="H17" t="s">
        <v>49</v>
      </c>
      <c r="I17">
        <v>3000</v>
      </c>
      <c r="J17">
        <v>3000</v>
      </c>
      <c r="K17">
        <v>3000</v>
      </c>
      <c r="L17">
        <v>3000</v>
      </c>
      <c r="M17">
        <v>3000</v>
      </c>
      <c r="N17">
        <v>3000</v>
      </c>
      <c r="O17">
        <v>3000</v>
      </c>
      <c r="P17">
        <v>3000</v>
      </c>
      <c r="Q17">
        <v>3000</v>
      </c>
      <c r="R17">
        <v>3000</v>
      </c>
      <c r="S17">
        <v>3000</v>
      </c>
      <c r="T17">
        <v>3000</v>
      </c>
      <c r="U17">
        <v>3000</v>
      </c>
      <c r="V17" s="4" t="str">
        <f>_xlfn.XLOOKUP(T_Norm[[#This Row],[BP]],Trang_tính1!$B$3:$B$17,Trang_tính1!$D$3:$D$17)</f>
        <v>1100031000_</v>
      </c>
    </row>
    <row r="18" spans="3:22">
      <c r="C18" t="s">
        <v>66</v>
      </c>
      <c r="D18" t="s">
        <v>67</v>
      </c>
      <c r="E18" t="s">
        <v>46</v>
      </c>
      <c r="F18" t="s">
        <v>62</v>
      </c>
      <c r="G18" t="s">
        <v>63</v>
      </c>
      <c r="H18" t="s">
        <v>49</v>
      </c>
      <c r="I18">
        <v>5250</v>
      </c>
      <c r="J18">
        <v>5250</v>
      </c>
      <c r="K18">
        <v>5250</v>
      </c>
      <c r="L18">
        <v>5250</v>
      </c>
      <c r="M18">
        <v>5250</v>
      </c>
      <c r="N18">
        <v>5250</v>
      </c>
      <c r="O18">
        <v>5250</v>
      </c>
      <c r="P18">
        <v>5250</v>
      </c>
      <c r="Q18">
        <v>5250</v>
      </c>
      <c r="R18">
        <v>5250</v>
      </c>
      <c r="S18">
        <v>5250</v>
      </c>
      <c r="T18">
        <v>5250</v>
      </c>
      <c r="U18">
        <v>5250</v>
      </c>
      <c r="V18" s="4" t="str">
        <f>_xlfn.XLOOKUP(T_Norm[[#This Row],[BP]],Trang_tính1!$B$3:$B$17,Trang_tính1!$D$3:$D$17)</f>
        <v>1100031000_</v>
      </c>
    </row>
    <row r="19" spans="3:22">
      <c r="C19" t="s">
        <v>60</v>
      </c>
      <c r="D19" t="s">
        <v>61</v>
      </c>
      <c r="E19" t="s">
        <v>46</v>
      </c>
      <c r="F19" t="s">
        <v>68</v>
      </c>
      <c r="G19" t="s">
        <v>63</v>
      </c>
      <c r="H19" t="s">
        <v>49</v>
      </c>
      <c r="I19">
        <v>7000</v>
      </c>
      <c r="J19">
        <v>7000</v>
      </c>
      <c r="K19">
        <v>7000</v>
      </c>
      <c r="L19">
        <v>7000</v>
      </c>
      <c r="M19">
        <v>7000</v>
      </c>
      <c r="N19">
        <v>7000</v>
      </c>
      <c r="O19">
        <v>7000</v>
      </c>
      <c r="P19">
        <v>7000</v>
      </c>
      <c r="Q19">
        <v>7000</v>
      </c>
      <c r="R19">
        <v>7000</v>
      </c>
      <c r="S19">
        <v>7000</v>
      </c>
      <c r="T19">
        <v>7000</v>
      </c>
      <c r="U19">
        <v>7000</v>
      </c>
      <c r="V19" s="4" t="str">
        <f>_xlfn.XLOOKUP(T_Norm[[#This Row],[BP]],Trang_tính1!$B$3:$B$17,Trang_tính1!$D$3:$D$17)</f>
        <v>1100031000_</v>
      </c>
    </row>
    <row r="20" spans="3:22">
      <c r="C20" t="s">
        <v>64</v>
      </c>
      <c r="D20" t="s">
        <v>65</v>
      </c>
      <c r="E20" t="s">
        <v>46</v>
      </c>
      <c r="F20" t="s">
        <v>68</v>
      </c>
      <c r="G20" t="s">
        <v>63</v>
      </c>
      <c r="H20" t="s">
        <v>49</v>
      </c>
      <c r="I20">
        <v>3000</v>
      </c>
      <c r="J20">
        <v>3000</v>
      </c>
      <c r="K20">
        <v>3000</v>
      </c>
      <c r="L20">
        <v>3000</v>
      </c>
      <c r="M20">
        <v>3000</v>
      </c>
      <c r="N20">
        <v>3000</v>
      </c>
      <c r="O20">
        <v>3000</v>
      </c>
      <c r="P20">
        <v>3000</v>
      </c>
      <c r="Q20">
        <v>3000</v>
      </c>
      <c r="R20">
        <v>3000</v>
      </c>
      <c r="S20">
        <v>3000</v>
      </c>
      <c r="T20">
        <v>3000</v>
      </c>
      <c r="U20">
        <v>3000</v>
      </c>
      <c r="V20" s="4" t="str">
        <f>_xlfn.XLOOKUP(T_Norm[[#This Row],[BP]],Trang_tính1!$B$3:$B$17,Trang_tính1!$D$3:$D$17)</f>
        <v>1100031000_</v>
      </c>
    </row>
    <row r="21" spans="3:22">
      <c r="C21" t="s">
        <v>66</v>
      </c>
      <c r="D21" t="s">
        <v>67</v>
      </c>
      <c r="E21" t="s">
        <v>46</v>
      </c>
      <c r="F21" t="s">
        <v>68</v>
      </c>
      <c r="G21" t="s">
        <v>63</v>
      </c>
      <c r="H21" t="s">
        <v>49</v>
      </c>
      <c r="I21">
        <v>5250</v>
      </c>
      <c r="J21">
        <v>5250</v>
      </c>
      <c r="K21">
        <v>5250</v>
      </c>
      <c r="L21">
        <v>5250</v>
      </c>
      <c r="M21">
        <v>5250</v>
      </c>
      <c r="N21">
        <v>5250</v>
      </c>
      <c r="O21">
        <v>5250</v>
      </c>
      <c r="P21">
        <v>5250</v>
      </c>
      <c r="Q21">
        <v>5250</v>
      </c>
      <c r="R21">
        <v>5250</v>
      </c>
      <c r="S21">
        <v>5250</v>
      </c>
      <c r="T21">
        <v>5250</v>
      </c>
      <c r="U21">
        <v>5250</v>
      </c>
      <c r="V21" s="4" t="str">
        <f>_xlfn.XLOOKUP(T_Norm[[#This Row],[BP]],Trang_tính1!$B$3:$B$17,Trang_tính1!$D$3:$D$17)</f>
        <v>1100031000_</v>
      </c>
    </row>
    <row r="22" spans="3:22">
      <c r="C22" t="s">
        <v>60</v>
      </c>
      <c r="D22" t="s">
        <v>61</v>
      </c>
      <c r="E22" t="s">
        <v>46</v>
      </c>
      <c r="F22" t="s">
        <v>69</v>
      </c>
      <c r="G22" t="s">
        <v>63</v>
      </c>
      <c r="H22" t="s">
        <v>49</v>
      </c>
      <c r="I22">
        <v>7000</v>
      </c>
      <c r="J22">
        <v>7000</v>
      </c>
      <c r="K22">
        <v>7000</v>
      </c>
      <c r="L22">
        <v>7000</v>
      </c>
      <c r="M22">
        <v>7000</v>
      </c>
      <c r="N22">
        <v>7000</v>
      </c>
      <c r="O22">
        <v>7000</v>
      </c>
      <c r="P22">
        <v>7000</v>
      </c>
      <c r="Q22">
        <v>7000</v>
      </c>
      <c r="R22">
        <v>7000</v>
      </c>
      <c r="S22">
        <v>7000</v>
      </c>
      <c r="T22">
        <v>7000</v>
      </c>
      <c r="U22">
        <v>7000</v>
      </c>
      <c r="V22" s="4" t="str">
        <f>_xlfn.XLOOKUP(T_Norm[[#This Row],[BP]],Trang_tính1!$B$3:$B$17,Trang_tính1!$D$3:$D$17)</f>
        <v>1100031000_</v>
      </c>
    </row>
    <row r="23" spans="3:22">
      <c r="C23" t="s">
        <v>64</v>
      </c>
      <c r="D23" t="s">
        <v>65</v>
      </c>
      <c r="E23" t="s">
        <v>46</v>
      </c>
      <c r="F23" t="s">
        <v>69</v>
      </c>
      <c r="G23" t="s">
        <v>63</v>
      </c>
      <c r="H23" t="s">
        <v>49</v>
      </c>
      <c r="I23">
        <v>3000</v>
      </c>
      <c r="J23">
        <v>3000</v>
      </c>
      <c r="K23">
        <v>3000</v>
      </c>
      <c r="L23">
        <v>3000</v>
      </c>
      <c r="M23">
        <v>3000</v>
      </c>
      <c r="N23">
        <v>3000</v>
      </c>
      <c r="O23">
        <v>3000</v>
      </c>
      <c r="P23">
        <v>3000</v>
      </c>
      <c r="Q23">
        <v>3000</v>
      </c>
      <c r="R23">
        <v>3000</v>
      </c>
      <c r="S23">
        <v>3000</v>
      </c>
      <c r="T23">
        <v>3000</v>
      </c>
      <c r="U23">
        <v>3000</v>
      </c>
      <c r="V23" s="4" t="str">
        <f>_xlfn.XLOOKUP(T_Norm[[#This Row],[BP]],Trang_tính1!$B$3:$B$17,Trang_tính1!$D$3:$D$17)</f>
        <v>1100031000_</v>
      </c>
    </row>
    <row r="24" spans="3:22">
      <c r="C24" t="s">
        <v>66</v>
      </c>
      <c r="D24" t="s">
        <v>67</v>
      </c>
      <c r="E24" t="s">
        <v>46</v>
      </c>
      <c r="F24" t="s">
        <v>69</v>
      </c>
      <c r="G24" t="s">
        <v>63</v>
      </c>
      <c r="H24" t="s">
        <v>49</v>
      </c>
      <c r="I24">
        <v>5250</v>
      </c>
      <c r="J24">
        <v>5250</v>
      </c>
      <c r="K24">
        <v>5250</v>
      </c>
      <c r="L24">
        <v>5250</v>
      </c>
      <c r="M24">
        <v>5250</v>
      </c>
      <c r="N24">
        <v>5250</v>
      </c>
      <c r="O24">
        <v>5250</v>
      </c>
      <c r="P24">
        <v>5250</v>
      </c>
      <c r="Q24">
        <v>5250</v>
      </c>
      <c r="R24">
        <v>5250</v>
      </c>
      <c r="S24">
        <v>5250</v>
      </c>
      <c r="T24">
        <v>5250</v>
      </c>
      <c r="U24">
        <v>5250</v>
      </c>
      <c r="V24" s="4" t="str">
        <f>_xlfn.XLOOKUP(T_Norm[[#This Row],[BP]],Trang_tính1!$B$3:$B$17,Trang_tính1!$D$3:$D$17)</f>
        <v>1100031000_</v>
      </c>
    </row>
    <row r="25" spans="3:22">
      <c r="C25" t="s">
        <v>60</v>
      </c>
      <c r="D25" t="s">
        <v>61</v>
      </c>
      <c r="E25" t="s">
        <v>46</v>
      </c>
      <c r="F25" t="s">
        <v>70</v>
      </c>
      <c r="G25" t="s">
        <v>63</v>
      </c>
      <c r="H25" t="s">
        <v>49</v>
      </c>
      <c r="I25">
        <v>6000</v>
      </c>
      <c r="J25">
        <v>6000</v>
      </c>
      <c r="K25">
        <v>6000</v>
      </c>
      <c r="L25">
        <v>6000</v>
      </c>
      <c r="M25">
        <v>6000</v>
      </c>
      <c r="N25">
        <v>6000</v>
      </c>
      <c r="O25">
        <v>6000</v>
      </c>
      <c r="P25">
        <v>6000</v>
      </c>
      <c r="Q25">
        <v>6000</v>
      </c>
      <c r="R25">
        <v>6000</v>
      </c>
      <c r="S25">
        <v>6000</v>
      </c>
      <c r="T25">
        <v>6000</v>
      </c>
      <c r="U25">
        <v>6000</v>
      </c>
      <c r="V25" s="4" t="str">
        <f>_xlfn.XLOOKUP(T_Norm[[#This Row],[BP]],Trang_tính1!$B$3:$B$17,Trang_tính1!$D$3:$D$17)</f>
        <v>1100031000_</v>
      </c>
    </row>
    <row r="26" spans="3:22">
      <c r="C26" t="s">
        <v>64</v>
      </c>
      <c r="D26" t="s">
        <v>65</v>
      </c>
      <c r="E26" t="s">
        <v>46</v>
      </c>
      <c r="F26" t="s">
        <v>70</v>
      </c>
      <c r="G26" t="s">
        <v>63</v>
      </c>
      <c r="H26" t="s">
        <v>49</v>
      </c>
      <c r="I26">
        <v>3000</v>
      </c>
      <c r="J26">
        <v>3000</v>
      </c>
      <c r="K26">
        <v>3000</v>
      </c>
      <c r="L26">
        <v>3000</v>
      </c>
      <c r="M26">
        <v>3000</v>
      </c>
      <c r="N26">
        <v>3000</v>
      </c>
      <c r="O26">
        <v>3000</v>
      </c>
      <c r="P26">
        <v>3000</v>
      </c>
      <c r="Q26">
        <v>3000</v>
      </c>
      <c r="R26">
        <v>3000</v>
      </c>
      <c r="S26">
        <v>3000</v>
      </c>
      <c r="T26">
        <v>3000</v>
      </c>
      <c r="U26">
        <v>3000</v>
      </c>
      <c r="V26" s="4" t="str">
        <f>_xlfn.XLOOKUP(T_Norm[[#This Row],[BP]],Trang_tính1!$B$3:$B$17,Trang_tính1!$D$3:$D$17)</f>
        <v>1100031000_</v>
      </c>
    </row>
    <row r="27" spans="3:22">
      <c r="C27" t="s">
        <v>66</v>
      </c>
      <c r="D27" t="s">
        <v>67</v>
      </c>
      <c r="E27" t="s">
        <v>46</v>
      </c>
      <c r="F27" t="s">
        <v>70</v>
      </c>
      <c r="G27" t="s">
        <v>63</v>
      </c>
      <c r="H27" t="s">
        <v>49</v>
      </c>
      <c r="I27">
        <v>4500</v>
      </c>
      <c r="J27">
        <v>4500</v>
      </c>
      <c r="K27">
        <v>4500</v>
      </c>
      <c r="L27">
        <v>4500</v>
      </c>
      <c r="M27">
        <v>4500</v>
      </c>
      <c r="N27">
        <v>4500</v>
      </c>
      <c r="O27">
        <v>4500</v>
      </c>
      <c r="P27">
        <v>4500</v>
      </c>
      <c r="Q27">
        <v>4500</v>
      </c>
      <c r="R27">
        <v>4500</v>
      </c>
      <c r="S27">
        <v>4500</v>
      </c>
      <c r="T27">
        <v>4500</v>
      </c>
      <c r="U27">
        <v>4500</v>
      </c>
      <c r="V27" s="4" t="str">
        <f>_xlfn.XLOOKUP(T_Norm[[#This Row],[BP]],Trang_tính1!$B$3:$B$17,Trang_tính1!$D$3:$D$17)</f>
        <v>1100031000_</v>
      </c>
    </row>
    <row r="28" spans="3:22">
      <c r="C28" t="s">
        <v>71</v>
      </c>
      <c r="D28" t="s">
        <v>72</v>
      </c>
      <c r="E28" t="s">
        <v>73</v>
      </c>
      <c r="G28" t="s">
        <v>48</v>
      </c>
      <c r="H28" t="s">
        <v>49</v>
      </c>
      <c r="I28" s="8">
        <v>70000</v>
      </c>
      <c r="J28" s="8">
        <v>70000</v>
      </c>
      <c r="K28" s="8">
        <v>70000</v>
      </c>
      <c r="L28" s="8">
        <v>70000</v>
      </c>
      <c r="M28" s="8">
        <v>70000</v>
      </c>
      <c r="N28" s="8">
        <v>70000</v>
      </c>
      <c r="O28" s="8">
        <v>70000</v>
      </c>
      <c r="P28" s="8">
        <v>70000</v>
      </c>
      <c r="Q28" s="8">
        <v>70000</v>
      </c>
      <c r="R28" s="8">
        <v>70000</v>
      </c>
      <c r="S28" s="8">
        <v>70000</v>
      </c>
      <c r="T28" s="8">
        <v>70000</v>
      </c>
      <c r="U28" s="8">
        <v>70000</v>
      </c>
      <c r="V28" s="4" t="str">
        <f>_xlfn.XLOOKUP(T_Norm[[#This Row],[BP]],Trang_tính1!$B$3:$B$17,Trang_tính1!$D$3:$D$17)</f>
        <v>1001030800_</v>
      </c>
    </row>
    <row r="29" spans="3:22">
      <c r="C29" t="s">
        <v>74</v>
      </c>
      <c r="D29" t="s">
        <v>75</v>
      </c>
      <c r="E29" t="s">
        <v>73</v>
      </c>
      <c r="G29" t="s">
        <v>48</v>
      </c>
      <c r="H29" t="s">
        <v>49</v>
      </c>
      <c r="I29" s="8">
        <v>140000</v>
      </c>
      <c r="J29" s="8">
        <v>140000</v>
      </c>
      <c r="K29" s="8">
        <v>140000</v>
      </c>
      <c r="L29" s="8">
        <v>140000</v>
      </c>
      <c r="M29" s="8">
        <v>140000</v>
      </c>
      <c r="N29" s="8">
        <v>140000</v>
      </c>
      <c r="O29" s="8">
        <v>140000</v>
      </c>
      <c r="P29" s="8">
        <v>140000</v>
      </c>
      <c r="Q29" s="8">
        <v>140000</v>
      </c>
      <c r="R29" s="8">
        <v>140000</v>
      </c>
      <c r="S29" s="8">
        <v>140000</v>
      </c>
      <c r="T29" s="8">
        <v>140000</v>
      </c>
      <c r="U29" s="8">
        <v>140000</v>
      </c>
      <c r="V29" s="4" t="str">
        <f>_xlfn.XLOOKUP(T_Norm[[#This Row],[BP]],Trang_tính1!$B$3:$B$17,Trang_tính1!$D$3:$D$17)</f>
        <v>1001030800_</v>
      </c>
    </row>
    <row r="30" spans="3:22">
      <c r="C30" t="s">
        <v>76</v>
      </c>
      <c r="D30" t="s">
        <v>77</v>
      </c>
      <c r="E30" t="s">
        <v>73</v>
      </c>
      <c r="G30" t="s">
        <v>48</v>
      </c>
      <c r="H30" t="s">
        <v>49</v>
      </c>
      <c r="I30" s="8">
        <v>100000</v>
      </c>
      <c r="J30" s="8">
        <v>100000</v>
      </c>
      <c r="K30" s="8">
        <v>100000</v>
      </c>
      <c r="L30" s="8">
        <v>100000</v>
      </c>
      <c r="M30" s="8">
        <v>100000</v>
      </c>
      <c r="N30" s="8">
        <v>100000</v>
      </c>
      <c r="O30" s="8">
        <v>100000</v>
      </c>
      <c r="P30" s="8">
        <v>100000</v>
      </c>
      <c r="Q30" s="8">
        <v>100000</v>
      </c>
      <c r="R30" s="8">
        <v>100000</v>
      </c>
      <c r="S30" s="8">
        <v>100000</v>
      </c>
      <c r="T30" s="8">
        <v>100000</v>
      </c>
      <c r="U30" s="8">
        <v>100000</v>
      </c>
      <c r="V30" s="4" t="str">
        <f>_xlfn.XLOOKUP(T_Norm[[#This Row],[BP]],Trang_tính1!$B$3:$B$17,Trang_tính1!$D$3:$D$17)</f>
        <v>1001030800_</v>
      </c>
    </row>
    <row r="31" spans="3:22">
      <c r="C31" t="s">
        <v>78</v>
      </c>
      <c r="D31" t="s">
        <v>79</v>
      </c>
      <c r="E31" t="s">
        <v>73</v>
      </c>
      <c r="G31" t="s">
        <v>48</v>
      </c>
      <c r="H31" t="s">
        <v>49</v>
      </c>
      <c r="I31" s="8">
        <v>140000</v>
      </c>
      <c r="J31" s="8">
        <v>140000</v>
      </c>
      <c r="K31" s="8">
        <v>140000</v>
      </c>
      <c r="L31" s="8">
        <v>140000</v>
      </c>
      <c r="M31" s="8">
        <v>140000</v>
      </c>
      <c r="N31" s="8">
        <v>140000</v>
      </c>
      <c r="O31" s="8">
        <v>140000</v>
      </c>
      <c r="P31" s="8">
        <v>140000</v>
      </c>
      <c r="Q31" s="8">
        <v>140000</v>
      </c>
      <c r="R31" s="8">
        <v>140000</v>
      </c>
      <c r="S31" s="8">
        <v>140000</v>
      </c>
      <c r="T31" s="8">
        <v>140000</v>
      </c>
      <c r="U31" s="8">
        <v>140000</v>
      </c>
      <c r="V31" s="4" t="str">
        <f>_xlfn.XLOOKUP(T_Norm[[#This Row],[BP]],Trang_tính1!$B$3:$B$17,Trang_tính1!$D$3:$D$17)</f>
        <v>1001030800_</v>
      </c>
    </row>
    <row r="32" spans="3:22">
      <c r="C32" t="s">
        <v>80</v>
      </c>
      <c r="D32" t="s">
        <v>81</v>
      </c>
      <c r="E32" t="s">
        <v>73</v>
      </c>
      <c r="G32" t="s">
        <v>48</v>
      </c>
      <c r="H32" t="s">
        <v>49</v>
      </c>
      <c r="I32" s="8">
        <v>280000</v>
      </c>
      <c r="J32" s="8">
        <v>280000</v>
      </c>
      <c r="K32" s="8">
        <v>280000</v>
      </c>
      <c r="L32" s="8">
        <v>280000</v>
      </c>
      <c r="M32" s="8">
        <v>280000</v>
      </c>
      <c r="N32" s="8">
        <v>280000</v>
      </c>
      <c r="O32" s="8">
        <v>280000</v>
      </c>
      <c r="P32" s="8">
        <v>280000</v>
      </c>
      <c r="Q32" s="8">
        <v>280000</v>
      </c>
      <c r="R32" s="8">
        <v>280000</v>
      </c>
      <c r="S32" s="8">
        <v>280000</v>
      </c>
      <c r="T32" s="8">
        <v>280000</v>
      </c>
      <c r="U32" s="8">
        <v>280000</v>
      </c>
      <c r="V32" s="4" t="str">
        <f>_xlfn.XLOOKUP(T_Norm[[#This Row],[BP]],Trang_tính1!$B$3:$B$17,Trang_tính1!$D$3:$D$17)</f>
        <v>1001030800_</v>
      </c>
    </row>
    <row r="33" spans="3:22">
      <c r="C33" t="s">
        <v>82</v>
      </c>
      <c r="D33" t="s">
        <v>83</v>
      </c>
      <c r="E33" t="s">
        <v>73</v>
      </c>
      <c r="G33" t="s">
        <v>48</v>
      </c>
      <c r="H33" t="s">
        <v>49</v>
      </c>
      <c r="I33" s="8">
        <v>200000</v>
      </c>
      <c r="J33" s="8">
        <v>200000</v>
      </c>
      <c r="K33" s="8">
        <v>200000</v>
      </c>
      <c r="L33" s="8">
        <v>200000</v>
      </c>
      <c r="M33" s="8">
        <v>200000</v>
      </c>
      <c r="N33" s="8">
        <v>200000</v>
      </c>
      <c r="O33" s="8">
        <v>200000</v>
      </c>
      <c r="P33" s="8">
        <v>200000</v>
      </c>
      <c r="Q33" s="8">
        <v>200000</v>
      </c>
      <c r="R33" s="8">
        <v>200000</v>
      </c>
      <c r="S33" s="8">
        <v>200000</v>
      </c>
      <c r="T33" s="8">
        <v>200000</v>
      </c>
      <c r="U33" s="8">
        <v>200000</v>
      </c>
      <c r="V33" s="4" t="str">
        <f>_xlfn.XLOOKUP(T_Norm[[#This Row],[BP]],Trang_tính1!$B$3:$B$17,Trang_tính1!$D$3:$D$17)</f>
        <v>1001030800_</v>
      </c>
    </row>
    <row r="34" spans="3:22">
      <c r="C34" t="s">
        <v>84</v>
      </c>
      <c r="D34" t="s">
        <v>85</v>
      </c>
      <c r="E34" t="s">
        <v>86</v>
      </c>
      <c r="G34" t="s">
        <v>87</v>
      </c>
      <c r="H34" t="s">
        <v>49</v>
      </c>
      <c r="I34">
        <v>45933</v>
      </c>
      <c r="J34">
        <v>45933</v>
      </c>
      <c r="K34">
        <v>45933</v>
      </c>
      <c r="L34">
        <v>45933</v>
      </c>
      <c r="M34">
        <v>45933</v>
      </c>
      <c r="N34">
        <v>45933</v>
      </c>
      <c r="O34">
        <v>45933</v>
      </c>
      <c r="P34">
        <v>45933</v>
      </c>
      <c r="Q34">
        <v>45933</v>
      </c>
      <c r="R34">
        <v>45933</v>
      </c>
      <c r="S34">
        <v>45933</v>
      </c>
      <c r="T34">
        <v>45933</v>
      </c>
      <c r="U34">
        <v>45933</v>
      </c>
      <c r="V34" s="4" t="str">
        <f>_xlfn.XLOOKUP(T_Norm[[#This Row],[BP]],Trang_tính1!$B$3:$B$17,Trang_tính1!$D$3:$D$17)</f>
        <v>1200031100_</v>
      </c>
    </row>
    <row r="35" spans="3:22">
      <c r="C35" t="s">
        <v>88</v>
      </c>
      <c r="D35" t="s">
        <v>85</v>
      </c>
      <c r="E35" t="s">
        <v>86</v>
      </c>
      <c r="F35" t="s">
        <v>89</v>
      </c>
      <c r="G35" t="s">
        <v>87</v>
      </c>
      <c r="H35" t="s">
        <v>49</v>
      </c>
      <c r="I35">
        <v>85398</v>
      </c>
      <c r="J35">
        <v>85398</v>
      </c>
      <c r="K35">
        <v>85398</v>
      </c>
      <c r="L35">
        <v>85398</v>
      </c>
      <c r="M35">
        <v>85398</v>
      </c>
      <c r="N35">
        <v>85398</v>
      </c>
      <c r="O35">
        <v>85398</v>
      </c>
      <c r="P35">
        <v>85398</v>
      </c>
      <c r="Q35">
        <v>85398</v>
      </c>
      <c r="R35">
        <v>85398</v>
      </c>
      <c r="S35">
        <v>85398</v>
      </c>
      <c r="T35">
        <v>85398</v>
      </c>
      <c r="U35">
        <v>85398</v>
      </c>
      <c r="V35" s="4" t="str">
        <f>_xlfn.XLOOKUP(T_Norm[[#This Row],[BP]],Trang_tính1!$B$3:$B$17,Trang_tính1!$D$3:$D$17)</f>
        <v>1200031100_</v>
      </c>
    </row>
    <row r="36" spans="3:22">
      <c r="G36" t="s">
        <v>87</v>
      </c>
      <c r="H36" t="s">
        <v>49</v>
      </c>
      <c r="V36" s="4" t="str">
        <f>_xlfn.XLOOKUP(T_Norm[[#This Row],[BP]],Trang_tính1!$B$3:$B$17,Trang_tính1!$D$3:$D$17)</f>
        <v>1200031100_</v>
      </c>
    </row>
    <row r="37" spans="3:22">
      <c r="G37" t="s">
        <v>87</v>
      </c>
      <c r="H37" t="s">
        <v>49</v>
      </c>
      <c r="V37" s="4" t="str">
        <f>_xlfn.XLOOKUP(T_Norm[[#This Row],[BP]],Trang_tính1!$B$3:$B$17,Trang_tính1!$D$3:$D$17)</f>
        <v>1200031100_</v>
      </c>
    </row>
    <row r="38" spans="3:22">
      <c r="C38" t="s">
        <v>90</v>
      </c>
      <c r="D38" t="s">
        <v>91</v>
      </c>
      <c r="E38" t="s">
        <v>86</v>
      </c>
      <c r="G38" t="s">
        <v>48</v>
      </c>
      <c r="H38" t="s">
        <v>49</v>
      </c>
      <c r="I38" s="8">
        <v>20500</v>
      </c>
      <c r="J38" s="8">
        <v>20500</v>
      </c>
      <c r="K38" s="8">
        <v>20500</v>
      </c>
      <c r="L38" s="8">
        <v>20500</v>
      </c>
      <c r="M38" s="8">
        <v>20500</v>
      </c>
      <c r="N38" s="8">
        <v>20500</v>
      </c>
      <c r="O38" s="8">
        <v>20500</v>
      </c>
      <c r="P38" s="8">
        <v>20500</v>
      </c>
      <c r="Q38" s="8">
        <v>20500</v>
      </c>
      <c r="R38" s="8">
        <v>20500</v>
      </c>
      <c r="S38" s="8">
        <v>20500</v>
      </c>
      <c r="T38" s="8">
        <v>20500</v>
      </c>
      <c r="U38" s="8">
        <v>20500</v>
      </c>
      <c r="V38" s="4" t="str">
        <f>_xlfn.XLOOKUP(T_Norm[[#This Row],[BP]],Trang_tính1!$B$3:$B$17,Trang_tính1!$D$3:$D$17)</f>
        <v>1001030800_</v>
      </c>
    </row>
    <row r="39" spans="3:22">
      <c r="C39" t="s">
        <v>92</v>
      </c>
      <c r="D39" t="s">
        <v>93</v>
      </c>
      <c r="E39" t="s">
        <v>86</v>
      </c>
      <c r="G39" t="s">
        <v>48</v>
      </c>
      <c r="H39" t="s">
        <v>49</v>
      </c>
      <c r="I39">
        <v>27482</v>
      </c>
      <c r="J39">
        <v>27482</v>
      </c>
      <c r="K39">
        <v>27482</v>
      </c>
      <c r="L39">
        <v>27482</v>
      </c>
      <c r="M39">
        <v>27482</v>
      </c>
      <c r="N39">
        <v>27482</v>
      </c>
      <c r="O39">
        <v>27482</v>
      </c>
      <c r="P39">
        <v>27482</v>
      </c>
      <c r="Q39">
        <v>27482</v>
      </c>
      <c r="R39">
        <v>27482</v>
      </c>
      <c r="S39">
        <v>27482</v>
      </c>
      <c r="T39">
        <v>27482</v>
      </c>
      <c r="U39">
        <v>27482</v>
      </c>
      <c r="V39" s="4" t="str">
        <f>_xlfn.XLOOKUP(T_Norm[[#This Row],[BP]],Trang_tính1!$B$3:$B$17,Trang_tính1!$D$3:$D$17)</f>
        <v>1001030800_</v>
      </c>
    </row>
    <row r="40" spans="3:22">
      <c r="C40" t="s">
        <v>94</v>
      </c>
      <c r="D40" t="s">
        <v>95</v>
      </c>
      <c r="E40" t="s">
        <v>86</v>
      </c>
      <c r="G40" t="s">
        <v>63</v>
      </c>
      <c r="H40" t="s">
        <v>49</v>
      </c>
      <c r="I40">
        <v>24224</v>
      </c>
      <c r="J40">
        <v>24224</v>
      </c>
      <c r="K40">
        <v>24224</v>
      </c>
      <c r="L40">
        <v>24224</v>
      </c>
      <c r="M40">
        <v>24224</v>
      </c>
      <c r="N40">
        <v>24224</v>
      </c>
      <c r="O40">
        <v>24224</v>
      </c>
      <c r="P40">
        <v>24224</v>
      </c>
      <c r="Q40">
        <v>24224</v>
      </c>
      <c r="R40">
        <v>24224</v>
      </c>
      <c r="S40">
        <v>24224</v>
      </c>
      <c r="T40">
        <v>24224</v>
      </c>
      <c r="U40">
        <v>24224</v>
      </c>
      <c r="V40" s="4" t="str">
        <f>_xlfn.XLOOKUP(T_Norm[[#This Row],[BP]],Trang_tính1!$B$3:$B$17,Trang_tính1!$D$3:$D$17)</f>
        <v>1100031000_</v>
      </c>
    </row>
    <row r="41" spans="3:22">
      <c r="C41" t="s">
        <v>96</v>
      </c>
      <c r="D41" t="s">
        <v>97</v>
      </c>
      <c r="E41" t="s">
        <v>98</v>
      </c>
      <c r="G41" t="s">
        <v>63</v>
      </c>
      <c r="H41" t="s">
        <v>99</v>
      </c>
      <c r="I41">
        <v>0.441</v>
      </c>
      <c r="J41">
        <v>0.441</v>
      </c>
      <c r="K41">
        <v>0.441</v>
      </c>
      <c r="L41">
        <v>0.441</v>
      </c>
      <c r="M41">
        <v>0.441</v>
      </c>
      <c r="N41">
        <v>0.441</v>
      </c>
      <c r="O41">
        <v>0.441</v>
      </c>
      <c r="P41">
        <v>0.441</v>
      </c>
      <c r="Q41">
        <v>0.441</v>
      </c>
      <c r="R41">
        <v>0.441</v>
      </c>
      <c r="S41">
        <v>0.441</v>
      </c>
      <c r="T41">
        <v>0.441</v>
      </c>
      <c r="U41">
        <v>0.441</v>
      </c>
      <c r="V41" s="4" t="str">
        <f>_xlfn.XLOOKUP(T_Norm[[#This Row],[BP]],Trang_tính1!$B$3:$B$17,Trang_tính1!$D$3:$D$17)</f>
        <v>1100031000_</v>
      </c>
    </row>
    <row r="42" spans="3:22">
      <c r="C42" t="s">
        <v>100</v>
      </c>
      <c r="D42" t="s">
        <v>101</v>
      </c>
      <c r="E42" t="s">
        <v>102</v>
      </c>
      <c r="G42" t="s">
        <v>48</v>
      </c>
      <c r="H42" t="s">
        <v>49</v>
      </c>
      <c r="I42">
        <v>1500000</v>
      </c>
      <c r="J42">
        <v>1500000</v>
      </c>
      <c r="K42">
        <v>1500000</v>
      </c>
      <c r="L42">
        <v>1500000</v>
      </c>
      <c r="M42">
        <v>1500000</v>
      </c>
      <c r="N42">
        <v>1500000</v>
      </c>
      <c r="O42">
        <v>1500000</v>
      </c>
      <c r="P42">
        <v>1500000</v>
      </c>
      <c r="Q42">
        <v>1500000</v>
      </c>
      <c r="R42">
        <v>1500000</v>
      </c>
      <c r="S42">
        <v>1500000</v>
      </c>
      <c r="T42">
        <v>1500000</v>
      </c>
      <c r="U42">
        <v>1500000</v>
      </c>
      <c r="V42" s="4" t="str">
        <f>_xlfn.XLOOKUP(T_Norm[[#This Row],[BP]],Trang_tính1!$B$3:$B$17,Trang_tính1!$D$3:$D$17)</f>
        <v>1001030800_</v>
      </c>
    </row>
    <row r="43" spans="3:22">
      <c r="C43" t="s">
        <v>103</v>
      </c>
      <c r="D43" t="s">
        <v>104</v>
      </c>
      <c r="E43" t="s">
        <v>102</v>
      </c>
      <c r="G43" t="s">
        <v>48</v>
      </c>
      <c r="H43" t="s">
        <v>49</v>
      </c>
      <c r="I43">
        <v>3333333</v>
      </c>
      <c r="J43">
        <v>3333333</v>
      </c>
      <c r="K43">
        <v>3333333</v>
      </c>
      <c r="L43">
        <v>3333333</v>
      </c>
      <c r="M43">
        <v>3333333</v>
      </c>
      <c r="N43">
        <v>3333333</v>
      </c>
      <c r="O43">
        <v>3333333</v>
      </c>
      <c r="P43">
        <v>3333333</v>
      </c>
      <c r="Q43">
        <v>3333333</v>
      </c>
      <c r="R43">
        <v>3333333</v>
      </c>
      <c r="S43">
        <v>3333333</v>
      </c>
      <c r="T43">
        <v>3333333</v>
      </c>
      <c r="U43">
        <v>3333333</v>
      </c>
      <c r="V43" s="4" t="str">
        <f>_xlfn.XLOOKUP(T_Norm[[#This Row],[BP]],Trang_tính1!$B$3:$B$17,Trang_tính1!$D$3:$D$17)</f>
        <v>1001030800_</v>
      </c>
    </row>
    <row r="44" spans="3:22">
      <c r="C44" t="s">
        <v>105</v>
      </c>
      <c r="D44" t="s">
        <v>106</v>
      </c>
      <c r="E44" t="s">
        <v>102</v>
      </c>
      <c r="G44" t="s">
        <v>63</v>
      </c>
      <c r="H44" t="s">
        <v>49</v>
      </c>
      <c r="I44">
        <v>1583333</v>
      </c>
      <c r="J44">
        <v>1583333</v>
      </c>
      <c r="K44">
        <v>1583333</v>
      </c>
      <c r="L44">
        <v>1583333</v>
      </c>
      <c r="M44">
        <v>1583333</v>
      </c>
      <c r="N44">
        <v>1583333</v>
      </c>
      <c r="O44">
        <v>1583333</v>
      </c>
      <c r="P44">
        <v>1583333</v>
      </c>
      <c r="Q44">
        <v>1583333</v>
      </c>
      <c r="R44">
        <v>1583333</v>
      </c>
      <c r="S44">
        <v>1583333</v>
      </c>
      <c r="T44">
        <v>1583333</v>
      </c>
      <c r="U44">
        <v>1583333</v>
      </c>
      <c r="V44" s="4" t="str">
        <f>_xlfn.XLOOKUP(T_Norm[[#This Row],[BP]],Trang_tính1!$B$3:$B$17,Trang_tính1!$D$3:$D$17)</f>
        <v>1100031000_</v>
      </c>
    </row>
    <row r="45" spans="3:22">
      <c r="C45" t="s">
        <v>107</v>
      </c>
      <c r="D45" t="s">
        <v>108</v>
      </c>
      <c r="E45" t="s">
        <v>102</v>
      </c>
      <c r="G45" t="s">
        <v>63</v>
      </c>
      <c r="H45" t="s">
        <v>49</v>
      </c>
      <c r="I45">
        <v>4000000</v>
      </c>
      <c r="J45">
        <v>4000000</v>
      </c>
      <c r="K45">
        <v>4000000</v>
      </c>
      <c r="L45">
        <v>4000000</v>
      </c>
      <c r="M45">
        <v>4000000</v>
      </c>
      <c r="N45">
        <v>4000000</v>
      </c>
      <c r="O45">
        <v>4000000</v>
      </c>
      <c r="P45">
        <v>4000000</v>
      </c>
      <c r="Q45">
        <v>4000000</v>
      </c>
      <c r="R45">
        <v>4000000</v>
      </c>
      <c r="S45">
        <v>4000000</v>
      </c>
      <c r="T45">
        <v>4000000</v>
      </c>
      <c r="U45">
        <v>4000000</v>
      </c>
      <c r="V45" s="4" t="str">
        <f>_xlfn.XLOOKUP(T_Norm[[#This Row],[BP]],Trang_tính1!$B$3:$B$17,Trang_tính1!$D$3:$D$17)</f>
        <v>1100031000_</v>
      </c>
    </row>
    <row r="46" spans="3:22">
      <c r="C46" t="s">
        <v>109</v>
      </c>
      <c r="D46" t="s">
        <v>110</v>
      </c>
      <c r="E46" t="s">
        <v>102</v>
      </c>
      <c r="G46" t="s">
        <v>87</v>
      </c>
      <c r="H46" t="s">
        <v>49</v>
      </c>
      <c r="I46">
        <v>833333</v>
      </c>
      <c r="J46">
        <v>833333</v>
      </c>
      <c r="K46">
        <v>833333</v>
      </c>
      <c r="L46">
        <v>833333</v>
      </c>
      <c r="M46">
        <v>833333</v>
      </c>
      <c r="N46">
        <v>833333</v>
      </c>
      <c r="O46">
        <v>833333</v>
      </c>
      <c r="P46">
        <v>833333</v>
      </c>
      <c r="Q46">
        <v>833333</v>
      </c>
      <c r="R46">
        <v>833333</v>
      </c>
      <c r="S46">
        <v>833333</v>
      </c>
      <c r="T46">
        <v>833333</v>
      </c>
      <c r="U46">
        <v>833333</v>
      </c>
      <c r="V46" s="4" t="str">
        <f>_xlfn.XLOOKUP(T_Norm[[#This Row],[BP]],Trang_tính1!$B$3:$B$17,Trang_tính1!$D$3:$D$17)</f>
        <v>1200031100_</v>
      </c>
    </row>
    <row r="47" spans="3:22">
      <c r="C47" t="s">
        <v>111</v>
      </c>
      <c r="D47" t="s">
        <v>112</v>
      </c>
      <c r="E47" t="s">
        <v>98</v>
      </c>
      <c r="G47" t="s">
        <v>48</v>
      </c>
      <c r="H47" t="s">
        <v>99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 s="4" t="str">
        <f>_xlfn.XLOOKUP(T_Norm[[#This Row],[BP]],Trang_tính1!$B$3:$B$17,Trang_tính1!$D$3:$D$17)</f>
        <v>1001030800_</v>
      </c>
    </row>
    <row r="48" spans="3:22">
      <c r="C48" t="s">
        <v>113</v>
      </c>
      <c r="D48" t="s">
        <v>114</v>
      </c>
      <c r="E48" t="s">
        <v>115</v>
      </c>
      <c r="G48" t="s">
        <v>48</v>
      </c>
      <c r="H48" t="s">
        <v>49</v>
      </c>
      <c r="I48">
        <v>166666</v>
      </c>
      <c r="J48">
        <v>166666</v>
      </c>
      <c r="K48">
        <v>166666</v>
      </c>
      <c r="L48">
        <v>166666</v>
      </c>
      <c r="M48">
        <v>166666</v>
      </c>
      <c r="N48">
        <v>166666</v>
      </c>
      <c r="O48">
        <v>166666</v>
      </c>
      <c r="P48">
        <v>166666</v>
      </c>
      <c r="Q48">
        <v>166666</v>
      </c>
      <c r="R48">
        <v>166666</v>
      </c>
      <c r="S48">
        <v>166666</v>
      </c>
      <c r="T48">
        <v>166666</v>
      </c>
      <c r="U48">
        <v>166666</v>
      </c>
      <c r="V48" s="4" t="str">
        <f>_xlfn.XLOOKUP(T_Norm[[#This Row],[BP]],Trang_tính1!$B$3:$B$17,Trang_tính1!$D$3:$D$17)</f>
        <v>1001030800_</v>
      </c>
    </row>
    <row r="49" spans="3:22">
      <c r="C49" t="s">
        <v>116</v>
      </c>
      <c r="D49" t="s">
        <v>117</v>
      </c>
      <c r="E49" t="s">
        <v>115</v>
      </c>
      <c r="G49" t="s">
        <v>63</v>
      </c>
      <c r="H49" t="s">
        <v>49</v>
      </c>
      <c r="I49">
        <v>250000</v>
      </c>
      <c r="J49">
        <v>250000</v>
      </c>
      <c r="K49">
        <v>250000</v>
      </c>
      <c r="L49">
        <v>250000</v>
      </c>
      <c r="M49">
        <v>250000</v>
      </c>
      <c r="N49">
        <v>250000</v>
      </c>
      <c r="O49">
        <v>250000</v>
      </c>
      <c r="P49">
        <v>250000</v>
      </c>
      <c r="Q49">
        <v>250000</v>
      </c>
      <c r="R49">
        <v>250000</v>
      </c>
      <c r="S49">
        <v>250000</v>
      </c>
      <c r="T49">
        <v>250000</v>
      </c>
      <c r="U49">
        <v>250000</v>
      </c>
      <c r="V49" s="4" t="str">
        <f>_xlfn.XLOOKUP(T_Norm[[#This Row],[BP]],Trang_tính1!$B$3:$B$17,Trang_tính1!$D$3:$D$17)</f>
        <v>1100031000_</v>
      </c>
    </row>
    <row r="50" spans="3:22">
      <c r="C50" t="s">
        <v>118</v>
      </c>
      <c r="D50" t="s">
        <v>119</v>
      </c>
      <c r="E50" t="s">
        <v>98</v>
      </c>
      <c r="G50" t="s">
        <v>48</v>
      </c>
      <c r="H50" t="s">
        <v>99</v>
      </c>
      <c r="I50">
        <v>0.05</v>
      </c>
      <c r="J50">
        <v>0.05</v>
      </c>
      <c r="K50">
        <v>0.05</v>
      </c>
      <c r="L50">
        <v>0.05</v>
      </c>
      <c r="M50">
        <v>0.05</v>
      </c>
      <c r="N50">
        <v>0.05</v>
      </c>
      <c r="O50">
        <v>0.05</v>
      </c>
      <c r="P50">
        <v>0.05</v>
      </c>
      <c r="Q50">
        <v>0.05</v>
      </c>
      <c r="R50">
        <v>0.05</v>
      </c>
      <c r="S50">
        <v>0.05</v>
      </c>
      <c r="T50">
        <v>0.05</v>
      </c>
      <c r="U50">
        <v>0.05</v>
      </c>
      <c r="V50" s="4" t="str">
        <f>_xlfn.XLOOKUP(T_Norm[[#This Row],[BP]],Trang_tính1!$B$3:$B$17,Trang_tính1!$D$3:$D$17)</f>
        <v>1001030800_</v>
      </c>
    </row>
    <row r="51" spans="3:22">
      <c r="C51" t="s">
        <v>120</v>
      </c>
      <c r="D51" t="s">
        <v>121</v>
      </c>
      <c r="E51" t="s">
        <v>98</v>
      </c>
      <c r="G51" t="s">
        <v>48</v>
      </c>
      <c r="H51" t="s">
        <v>99</v>
      </c>
      <c r="I51">
        <v>0.05</v>
      </c>
      <c r="J51">
        <v>0.05</v>
      </c>
      <c r="K51">
        <v>0.05</v>
      </c>
      <c r="L51">
        <v>0.05</v>
      </c>
      <c r="M51">
        <v>0.05</v>
      </c>
      <c r="N51">
        <v>0.05</v>
      </c>
      <c r="O51">
        <v>0.05</v>
      </c>
      <c r="P51">
        <v>0.05</v>
      </c>
      <c r="Q51">
        <v>0.05</v>
      </c>
      <c r="R51">
        <v>0.05</v>
      </c>
      <c r="S51">
        <v>0.05</v>
      </c>
      <c r="T51">
        <v>0.05</v>
      </c>
      <c r="U51">
        <v>0.05</v>
      </c>
      <c r="V51" s="4" t="str">
        <f>_xlfn.XLOOKUP(T_Norm[[#This Row],[BP]],Trang_tính1!$B$3:$B$17,Trang_tính1!$D$3:$D$17)</f>
        <v>1001030800_</v>
      </c>
    </row>
    <row r="52" spans="3:22">
      <c r="C52" t="s">
        <v>122</v>
      </c>
      <c r="D52" t="s">
        <v>123</v>
      </c>
      <c r="E52" t="s">
        <v>98</v>
      </c>
      <c r="G52" t="s">
        <v>48</v>
      </c>
      <c r="H52" t="s">
        <v>99</v>
      </c>
      <c r="I52">
        <v>0.5</v>
      </c>
      <c r="J52">
        <v>0.5</v>
      </c>
      <c r="K52">
        <v>0.5</v>
      </c>
      <c r="L52">
        <v>0.5</v>
      </c>
      <c r="M52">
        <v>0.5</v>
      </c>
      <c r="N52">
        <v>0.5</v>
      </c>
      <c r="O52">
        <v>0.5</v>
      </c>
      <c r="P52">
        <v>0.5</v>
      </c>
      <c r="Q52">
        <v>0.5</v>
      </c>
      <c r="R52">
        <v>0.5</v>
      </c>
      <c r="S52">
        <v>0.5</v>
      </c>
      <c r="T52">
        <v>0.5</v>
      </c>
      <c r="U52">
        <v>0.5</v>
      </c>
      <c r="V52" s="4" t="str">
        <f>_xlfn.XLOOKUP(T_Norm[[#This Row],[BP]],Trang_tính1!$B$3:$B$17,Trang_tính1!$D$3:$D$17)</f>
        <v>1001030800_</v>
      </c>
    </row>
    <row r="53" spans="3:22">
      <c r="C53" t="s">
        <v>124</v>
      </c>
      <c r="D53" t="s">
        <v>125</v>
      </c>
      <c r="E53" t="s">
        <v>126</v>
      </c>
      <c r="G53" t="s">
        <v>48</v>
      </c>
      <c r="H53" t="s">
        <v>49</v>
      </c>
      <c r="I53">
        <v>1500</v>
      </c>
      <c r="J53">
        <v>1500</v>
      </c>
      <c r="K53">
        <v>1500</v>
      </c>
      <c r="L53">
        <v>1500</v>
      </c>
      <c r="M53">
        <v>1500</v>
      </c>
      <c r="N53">
        <v>1500</v>
      </c>
      <c r="O53">
        <v>1500</v>
      </c>
      <c r="P53">
        <v>1500</v>
      </c>
      <c r="Q53">
        <v>1500</v>
      </c>
      <c r="R53">
        <v>1500</v>
      </c>
      <c r="S53">
        <v>1500</v>
      </c>
      <c r="T53">
        <v>1500</v>
      </c>
      <c r="U53">
        <v>1500</v>
      </c>
      <c r="V53" s="4" t="str">
        <f>_xlfn.XLOOKUP(T_Norm[[#This Row],[BP]],Trang_tính1!$B$3:$B$17,Trang_tính1!$D$3:$D$17)</f>
        <v>1001030800_</v>
      </c>
    </row>
    <row r="54" spans="3:22">
      <c r="C54" t="s">
        <v>127</v>
      </c>
      <c r="D54" t="s">
        <v>128</v>
      </c>
      <c r="E54" t="s">
        <v>129</v>
      </c>
      <c r="G54" t="s">
        <v>48</v>
      </c>
      <c r="H54" t="s">
        <v>49</v>
      </c>
      <c r="I54">
        <v>5</v>
      </c>
      <c r="J54">
        <v>5</v>
      </c>
      <c r="K54">
        <v>5</v>
      </c>
      <c r="L54">
        <v>5</v>
      </c>
      <c r="M54">
        <v>5</v>
      </c>
      <c r="N54">
        <v>5</v>
      </c>
      <c r="O54">
        <v>5</v>
      </c>
      <c r="P54">
        <v>5</v>
      </c>
      <c r="Q54">
        <v>5</v>
      </c>
      <c r="R54">
        <v>5</v>
      </c>
      <c r="S54">
        <v>5</v>
      </c>
      <c r="T54">
        <v>5</v>
      </c>
      <c r="U54">
        <v>5</v>
      </c>
      <c r="V54" s="4" t="str">
        <f>_xlfn.XLOOKUP(T_Norm[[#This Row],[BP]],Trang_tính1!$B$3:$B$17,Trang_tính1!$D$3:$D$17)</f>
        <v>1001030800_</v>
      </c>
    </row>
    <row r="55" spans="3:22">
      <c r="C55" t="s">
        <v>130</v>
      </c>
      <c r="D55" t="s">
        <v>131</v>
      </c>
      <c r="E55" t="s">
        <v>132</v>
      </c>
      <c r="G55" t="s">
        <v>48</v>
      </c>
      <c r="H55" t="s">
        <v>49</v>
      </c>
      <c r="I55">
        <v>25000</v>
      </c>
      <c r="J55">
        <v>25000</v>
      </c>
      <c r="K55">
        <v>25000</v>
      </c>
      <c r="L55">
        <v>25000</v>
      </c>
      <c r="M55">
        <v>25000</v>
      </c>
      <c r="N55">
        <v>25000</v>
      </c>
      <c r="O55">
        <v>25000</v>
      </c>
      <c r="P55">
        <v>25000</v>
      </c>
      <c r="Q55">
        <v>25000</v>
      </c>
      <c r="R55">
        <v>25000</v>
      </c>
      <c r="S55">
        <v>25000</v>
      </c>
      <c r="T55">
        <v>25000</v>
      </c>
      <c r="U55">
        <v>25000</v>
      </c>
      <c r="V55" s="4" t="str">
        <f>_xlfn.XLOOKUP(T_Norm[[#This Row],[BP]],Trang_tính1!$B$3:$B$17,Trang_tính1!$D$3:$D$17)</f>
        <v>1001030800_</v>
      </c>
    </row>
    <row r="56" spans="3:22">
      <c r="C56" t="s">
        <v>133</v>
      </c>
      <c r="D56" t="s">
        <v>134</v>
      </c>
      <c r="E56" t="s">
        <v>98</v>
      </c>
      <c r="G56" t="s">
        <v>48</v>
      </c>
      <c r="H56" t="s">
        <v>99</v>
      </c>
      <c r="I56">
        <v>0.38</v>
      </c>
      <c r="J56">
        <v>0.38</v>
      </c>
      <c r="K56">
        <v>0.38</v>
      </c>
      <c r="L56">
        <v>0.38</v>
      </c>
      <c r="M56">
        <v>0.38</v>
      </c>
      <c r="N56">
        <v>0.38</v>
      </c>
      <c r="O56">
        <v>0.38</v>
      </c>
      <c r="P56">
        <v>0.38</v>
      </c>
      <c r="Q56">
        <v>0.38</v>
      </c>
      <c r="R56">
        <v>0.38</v>
      </c>
      <c r="S56">
        <v>0.38</v>
      </c>
      <c r="T56">
        <v>0.38</v>
      </c>
      <c r="U56">
        <v>0.38</v>
      </c>
      <c r="V56" s="4" t="str">
        <f>_xlfn.XLOOKUP(T_Norm[[#This Row],[BP]],Trang_tính1!$B$3:$B$17,Trang_tính1!$D$3:$D$17)</f>
        <v>1001030800_</v>
      </c>
    </row>
    <row r="57" spans="3:22">
      <c r="C57" t="s">
        <v>135</v>
      </c>
      <c r="D57" t="s">
        <v>136</v>
      </c>
      <c r="E57" t="s">
        <v>137</v>
      </c>
      <c r="G57" t="s">
        <v>48</v>
      </c>
      <c r="H57" t="s">
        <v>49</v>
      </c>
      <c r="I57">
        <v>27273</v>
      </c>
      <c r="J57">
        <v>27273</v>
      </c>
      <c r="K57">
        <v>27273</v>
      </c>
      <c r="L57">
        <v>27273</v>
      </c>
      <c r="M57">
        <v>27273</v>
      </c>
      <c r="N57">
        <v>27273</v>
      </c>
      <c r="O57">
        <v>27273</v>
      </c>
      <c r="P57">
        <v>27273</v>
      </c>
      <c r="Q57">
        <v>27273</v>
      </c>
      <c r="R57">
        <v>27273</v>
      </c>
      <c r="S57">
        <v>27273</v>
      </c>
      <c r="T57">
        <v>27273</v>
      </c>
      <c r="U57">
        <v>27273</v>
      </c>
      <c r="V57" s="4" t="str">
        <f>_xlfn.XLOOKUP(T_Norm[[#This Row],[BP]],Trang_tính1!$B$3:$B$17,Trang_tính1!$D$3:$D$17)</f>
        <v>1001030800_</v>
      </c>
    </row>
    <row r="58" spans="3:22">
      <c r="C58" t="s">
        <v>138</v>
      </c>
      <c r="D58" t="s">
        <v>139</v>
      </c>
      <c r="E58" t="s">
        <v>137</v>
      </c>
      <c r="G58" t="s">
        <v>48</v>
      </c>
      <c r="H58" t="s">
        <v>49</v>
      </c>
      <c r="I58">
        <v>54545</v>
      </c>
      <c r="J58">
        <v>54545</v>
      </c>
      <c r="K58">
        <v>54545</v>
      </c>
      <c r="L58">
        <v>54545</v>
      </c>
      <c r="M58">
        <v>54545</v>
      </c>
      <c r="N58">
        <v>54545</v>
      </c>
      <c r="O58">
        <v>54545</v>
      </c>
      <c r="P58">
        <v>54545</v>
      </c>
      <c r="Q58">
        <v>54545</v>
      </c>
      <c r="R58">
        <v>54545</v>
      </c>
      <c r="S58">
        <v>54545</v>
      </c>
      <c r="T58">
        <v>54545</v>
      </c>
      <c r="U58">
        <v>54545</v>
      </c>
      <c r="V58" s="4" t="str">
        <f>_xlfn.XLOOKUP(T_Norm[[#This Row],[BP]],Trang_tính1!$B$3:$B$17,Trang_tính1!$D$3:$D$17)</f>
        <v>1001030800_</v>
      </c>
    </row>
    <row r="59" spans="3:22">
      <c r="C59" t="s">
        <v>140</v>
      </c>
      <c r="D59" t="s">
        <v>141</v>
      </c>
      <c r="E59" t="s">
        <v>142</v>
      </c>
      <c r="G59" t="s">
        <v>48</v>
      </c>
      <c r="H59" t="s">
        <v>49</v>
      </c>
      <c r="I59">
        <v>10</v>
      </c>
      <c r="J59">
        <v>10</v>
      </c>
      <c r="K59">
        <v>10</v>
      </c>
      <c r="L59">
        <v>10</v>
      </c>
      <c r="M59">
        <v>10</v>
      </c>
      <c r="N59">
        <v>10</v>
      </c>
      <c r="O59">
        <v>10</v>
      </c>
      <c r="P59">
        <v>10</v>
      </c>
      <c r="Q59">
        <v>10</v>
      </c>
      <c r="R59">
        <v>10</v>
      </c>
      <c r="S59">
        <v>10</v>
      </c>
      <c r="T59">
        <v>10</v>
      </c>
      <c r="U59">
        <v>10</v>
      </c>
      <c r="V59" s="4" t="str">
        <f>_xlfn.XLOOKUP(T_Norm[[#This Row],[BP]],Trang_tính1!$B$3:$B$17,Trang_tính1!$D$3:$D$17)</f>
        <v>1001030800_</v>
      </c>
    </row>
    <row r="60" spans="3:22">
      <c r="C60" t="s">
        <v>140</v>
      </c>
      <c r="D60" t="s">
        <v>141</v>
      </c>
      <c r="E60" t="s">
        <v>142</v>
      </c>
      <c r="G60" t="s">
        <v>53</v>
      </c>
      <c r="H60" t="s">
        <v>49</v>
      </c>
      <c r="I60">
        <v>11</v>
      </c>
      <c r="J60">
        <v>11</v>
      </c>
      <c r="K60">
        <v>11</v>
      </c>
      <c r="L60">
        <v>11</v>
      </c>
      <c r="M60">
        <v>11</v>
      </c>
      <c r="N60">
        <v>11</v>
      </c>
      <c r="O60">
        <v>11</v>
      </c>
      <c r="P60">
        <v>11</v>
      </c>
      <c r="Q60">
        <v>11</v>
      </c>
      <c r="R60">
        <v>11</v>
      </c>
      <c r="S60">
        <v>11</v>
      </c>
      <c r="T60">
        <v>11</v>
      </c>
      <c r="U60">
        <v>11</v>
      </c>
      <c r="V60" s="4" t="str">
        <f>_xlfn.XLOOKUP(T_Norm[[#This Row],[BP]],Trang_tính1!$B$3:$B$17,Trang_tính1!$D$3:$D$17)</f>
        <v>1002030900_</v>
      </c>
    </row>
    <row r="61" spans="3:22">
      <c r="C61" t="s">
        <v>140</v>
      </c>
      <c r="D61" t="s">
        <v>141</v>
      </c>
      <c r="E61" t="s">
        <v>142</v>
      </c>
      <c r="G61" t="s">
        <v>63</v>
      </c>
      <c r="H61" t="s">
        <v>49</v>
      </c>
      <c r="I61">
        <v>10</v>
      </c>
      <c r="J61">
        <v>10</v>
      </c>
      <c r="K61">
        <v>10</v>
      </c>
      <c r="L61">
        <v>10</v>
      </c>
      <c r="M61">
        <v>10</v>
      </c>
      <c r="N61">
        <v>10</v>
      </c>
      <c r="O61">
        <v>10</v>
      </c>
      <c r="P61">
        <v>10</v>
      </c>
      <c r="Q61">
        <v>10</v>
      </c>
      <c r="R61">
        <v>10</v>
      </c>
      <c r="S61">
        <v>10</v>
      </c>
      <c r="T61">
        <v>10</v>
      </c>
      <c r="U61">
        <v>10</v>
      </c>
      <c r="V61" s="4" t="str">
        <f>_xlfn.XLOOKUP(T_Norm[[#This Row],[BP]],Trang_tính1!$B$3:$B$17,Trang_tính1!$D$3:$D$17)</f>
        <v>1100031000_</v>
      </c>
    </row>
    <row r="62" spans="3:22">
      <c r="C62" t="s">
        <v>143</v>
      </c>
      <c r="D62" t="s">
        <v>144</v>
      </c>
      <c r="E62" t="s">
        <v>145</v>
      </c>
      <c r="G62" t="s">
        <v>146</v>
      </c>
      <c r="H62" t="s">
        <v>49</v>
      </c>
      <c r="I62" s="8">
        <v>80000</v>
      </c>
      <c r="J62" s="8">
        <v>80000</v>
      </c>
      <c r="K62" s="8">
        <v>80000</v>
      </c>
      <c r="L62" s="8">
        <v>80000</v>
      </c>
      <c r="M62" s="8">
        <v>80000</v>
      </c>
      <c r="N62" s="8">
        <v>80000</v>
      </c>
      <c r="O62" s="8">
        <v>80000</v>
      </c>
      <c r="P62" s="8">
        <v>80000</v>
      </c>
      <c r="Q62" s="8">
        <v>80000</v>
      </c>
      <c r="R62" s="8">
        <v>80000</v>
      </c>
      <c r="S62" s="8">
        <v>80000</v>
      </c>
      <c r="T62" s="8">
        <v>80000</v>
      </c>
      <c r="U62" s="8">
        <v>80000</v>
      </c>
      <c r="V62" s="4" t="str">
        <f>_xlfn.XLOOKUP(T_Norm[[#This Row],[BP]],Trang_tính1!$B$3:$B$17,Trang_tính1!$D$3:$D$17)</f>
        <v>1000010200_</v>
      </c>
    </row>
    <row r="63" spans="3:22">
      <c r="C63" t="s">
        <v>147</v>
      </c>
      <c r="D63" t="s">
        <v>148</v>
      </c>
      <c r="E63" t="s">
        <v>145</v>
      </c>
      <c r="G63" t="s">
        <v>146</v>
      </c>
      <c r="H63" t="s">
        <v>49</v>
      </c>
      <c r="I63">
        <v>10000</v>
      </c>
      <c r="J63">
        <v>10000</v>
      </c>
      <c r="K63">
        <v>10000</v>
      </c>
      <c r="L63">
        <v>10000</v>
      </c>
      <c r="M63">
        <v>10000</v>
      </c>
      <c r="N63">
        <v>10000</v>
      </c>
      <c r="O63">
        <v>10000</v>
      </c>
      <c r="P63">
        <v>10000</v>
      </c>
      <c r="Q63">
        <v>10000</v>
      </c>
      <c r="R63">
        <v>10000</v>
      </c>
      <c r="S63">
        <v>10000</v>
      </c>
      <c r="T63">
        <v>10000</v>
      </c>
      <c r="U63">
        <v>10000</v>
      </c>
      <c r="V63" s="4" t="str">
        <f>_xlfn.XLOOKUP(T_Norm[[#This Row],[BP]],Trang_tính1!$B$3:$B$17,Trang_tính1!$D$3:$D$17)</f>
        <v>1000010200_</v>
      </c>
    </row>
    <row r="64" spans="3:22">
      <c r="C64" t="s">
        <v>149</v>
      </c>
      <c r="D64" t="s">
        <v>150</v>
      </c>
      <c r="E64" t="s">
        <v>151</v>
      </c>
      <c r="G64" t="s">
        <v>48</v>
      </c>
      <c r="H64" t="s">
        <v>49</v>
      </c>
      <c r="I64">
        <v>500000</v>
      </c>
      <c r="J64">
        <v>500000</v>
      </c>
      <c r="K64">
        <v>500000</v>
      </c>
      <c r="L64">
        <v>500000</v>
      </c>
      <c r="M64">
        <v>500000</v>
      </c>
      <c r="N64">
        <v>500000</v>
      </c>
      <c r="O64">
        <v>500000</v>
      </c>
      <c r="P64">
        <v>500000</v>
      </c>
      <c r="Q64">
        <v>500000</v>
      </c>
      <c r="R64">
        <v>500000</v>
      </c>
      <c r="S64">
        <v>500000</v>
      </c>
      <c r="T64">
        <v>500000</v>
      </c>
      <c r="U64">
        <v>500000</v>
      </c>
      <c r="V64" s="4" t="str">
        <f>_xlfn.XLOOKUP(T_Norm[[#This Row],[BP]],Trang_tính1!$B$3:$B$17,Trang_tính1!$D$3:$D$17)</f>
        <v>1001030800_</v>
      </c>
    </row>
    <row r="65" spans="3:22">
      <c r="C65" t="s">
        <v>149</v>
      </c>
      <c r="D65" t="s">
        <v>150</v>
      </c>
      <c r="E65" t="s">
        <v>151</v>
      </c>
      <c r="G65" t="s">
        <v>63</v>
      </c>
      <c r="H65" t="s">
        <v>49</v>
      </c>
      <c r="I65">
        <v>1500000</v>
      </c>
      <c r="J65">
        <v>1500000</v>
      </c>
      <c r="K65">
        <v>1500000</v>
      </c>
      <c r="L65">
        <v>1500000</v>
      </c>
      <c r="M65">
        <v>1500000</v>
      </c>
      <c r="N65">
        <v>1500000</v>
      </c>
      <c r="O65">
        <v>1500000</v>
      </c>
      <c r="P65">
        <v>1500000</v>
      </c>
      <c r="Q65">
        <v>1500000</v>
      </c>
      <c r="R65">
        <v>1500000</v>
      </c>
      <c r="S65">
        <v>1500000</v>
      </c>
      <c r="T65">
        <v>1500000</v>
      </c>
      <c r="U65">
        <v>1500000</v>
      </c>
      <c r="V65" s="4" t="str">
        <f>_xlfn.XLOOKUP(T_Norm[[#This Row],[BP]],Trang_tính1!$B$3:$B$17,Trang_tính1!$D$3:$D$17)</f>
        <v>1100031000_</v>
      </c>
    </row>
    <row r="66" spans="3:22">
      <c r="C66" t="s">
        <v>149</v>
      </c>
      <c r="D66" t="s">
        <v>150</v>
      </c>
      <c r="E66" t="s">
        <v>151</v>
      </c>
      <c r="G66" t="s">
        <v>87</v>
      </c>
      <c r="H66" t="s">
        <v>49</v>
      </c>
      <c r="I66">
        <v>1000000</v>
      </c>
      <c r="J66">
        <v>1000000</v>
      </c>
      <c r="K66">
        <v>1000000</v>
      </c>
      <c r="L66">
        <v>1000000</v>
      </c>
      <c r="M66">
        <v>1000000</v>
      </c>
      <c r="N66">
        <v>1000000</v>
      </c>
      <c r="O66">
        <v>1000000</v>
      </c>
      <c r="P66">
        <v>1000000</v>
      </c>
      <c r="Q66">
        <v>1000000</v>
      </c>
      <c r="R66">
        <v>1000000</v>
      </c>
      <c r="S66">
        <v>1000000</v>
      </c>
      <c r="T66">
        <v>1000000</v>
      </c>
      <c r="U66">
        <v>1000000</v>
      </c>
      <c r="V66" s="4" t="str">
        <f>_xlfn.XLOOKUP(T_Norm[[#This Row],[BP]],Trang_tính1!$B$3:$B$17,Trang_tính1!$D$3:$D$17)</f>
        <v>1200031100_</v>
      </c>
    </row>
    <row r="67" spans="3:22">
      <c r="C67" t="s">
        <v>149</v>
      </c>
      <c r="D67" t="s">
        <v>150</v>
      </c>
      <c r="E67" t="s">
        <v>151</v>
      </c>
      <c r="G67" t="s">
        <v>146</v>
      </c>
      <c r="H67" t="s">
        <v>49</v>
      </c>
      <c r="I67">
        <v>2272727</v>
      </c>
      <c r="J67">
        <v>2272727</v>
      </c>
      <c r="K67">
        <v>2272727</v>
      </c>
      <c r="L67">
        <v>2272727</v>
      </c>
      <c r="M67">
        <v>2272727</v>
      </c>
      <c r="N67">
        <v>2272727</v>
      </c>
      <c r="O67">
        <v>2272727</v>
      </c>
      <c r="P67">
        <v>2272727</v>
      </c>
      <c r="Q67">
        <v>2272727</v>
      </c>
      <c r="R67">
        <v>2272727</v>
      </c>
      <c r="S67">
        <v>2272727</v>
      </c>
      <c r="T67">
        <v>2272727</v>
      </c>
      <c r="U67">
        <v>2272727</v>
      </c>
      <c r="V67" s="4" t="str">
        <f>_xlfn.XLOOKUP(T_Norm[[#This Row],[BP]],Trang_tính1!$B$3:$B$17,Trang_tính1!$D$3:$D$17)</f>
        <v>1000010200_</v>
      </c>
    </row>
    <row r="68" spans="3:22">
      <c r="C68" t="s">
        <v>152</v>
      </c>
      <c r="D68" t="s">
        <v>153</v>
      </c>
      <c r="E68" t="s">
        <v>151</v>
      </c>
      <c r="G68" t="s">
        <v>48</v>
      </c>
      <c r="H68" t="s">
        <v>49</v>
      </c>
      <c r="I68">
        <v>500000</v>
      </c>
      <c r="J68">
        <v>500000</v>
      </c>
      <c r="K68">
        <v>500000</v>
      </c>
      <c r="L68">
        <v>500000</v>
      </c>
      <c r="M68">
        <v>500000</v>
      </c>
      <c r="N68">
        <v>500000</v>
      </c>
      <c r="O68">
        <v>500000</v>
      </c>
      <c r="P68">
        <v>500000</v>
      </c>
      <c r="Q68">
        <v>500000</v>
      </c>
      <c r="R68">
        <v>500000</v>
      </c>
      <c r="S68">
        <v>500000</v>
      </c>
      <c r="T68">
        <v>500000</v>
      </c>
      <c r="U68">
        <v>500000</v>
      </c>
      <c r="V68" s="4" t="str">
        <f>_xlfn.XLOOKUP(T_Norm[[#This Row],[BP]],Trang_tính1!$B$3:$B$17,Trang_tính1!$D$3:$D$17)</f>
        <v>1001030800_</v>
      </c>
    </row>
    <row r="69" spans="3:22">
      <c r="C69" t="s">
        <v>154</v>
      </c>
      <c r="D69" t="s">
        <v>155</v>
      </c>
      <c r="E69" t="s">
        <v>145</v>
      </c>
      <c r="G69" t="s">
        <v>146</v>
      </c>
      <c r="H69" t="s">
        <v>49</v>
      </c>
      <c r="I69">
        <v>50000</v>
      </c>
      <c r="J69">
        <v>50000</v>
      </c>
      <c r="K69">
        <v>50000</v>
      </c>
      <c r="L69">
        <v>50000</v>
      </c>
      <c r="M69">
        <v>50000</v>
      </c>
      <c r="N69">
        <v>50000</v>
      </c>
      <c r="O69">
        <v>50000</v>
      </c>
      <c r="P69">
        <v>50000</v>
      </c>
      <c r="Q69">
        <v>50000</v>
      </c>
      <c r="R69">
        <v>50000</v>
      </c>
      <c r="S69">
        <v>50000</v>
      </c>
      <c r="T69">
        <v>50000</v>
      </c>
      <c r="U69">
        <v>50000</v>
      </c>
      <c r="V69" s="4" t="str">
        <f>_xlfn.XLOOKUP(T_Norm[[#This Row],[BP]],Trang_tính1!$B$3:$B$17,Trang_tính1!$D$3:$D$17)</f>
        <v>1000010200_</v>
      </c>
    </row>
    <row r="70" spans="3:22">
      <c r="C70" t="s">
        <v>156</v>
      </c>
      <c r="D70" t="s">
        <v>157</v>
      </c>
      <c r="E70" t="s">
        <v>145</v>
      </c>
      <c r="G70" t="s">
        <v>146</v>
      </c>
      <c r="H70" t="s">
        <v>49</v>
      </c>
      <c r="I70">
        <v>15000</v>
      </c>
      <c r="J70">
        <v>15000</v>
      </c>
      <c r="K70">
        <v>15000</v>
      </c>
      <c r="L70">
        <v>15000</v>
      </c>
      <c r="M70">
        <v>15000</v>
      </c>
      <c r="N70">
        <v>15000</v>
      </c>
      <c r="O70">
        <v>15000</v>
      </c>
      <c r="P70">
        <v>15000</v>
      </c>
      <c r="Q70">
        <v>15000</v>
      </c>
      <c r="R70">
        <v>15000</v>
      </c>
      <c r="S70">
        <v>15000</v>
      </c>
      <c r="T70">
        <v>15000</v>
      </c>
      <c r="U70">
        <v>15000</v>
      </c>
      <c r="V70" s="4" t="str">
        <f>_xlfn.XLOOKUP(T_Norm[[#This Row],[BP]],Trang_tính1!$B$3:$B$17,Trang_tính1!$D$3:$D$17)</f>
        <v>1000010200_</v>
      </c>
    </row>
    <row r="71" spans="3:22">
      <c r="C71" t="s">
        <v>158</v>
      </c>
      <c r="D71" t="s">
        <v>159</v>
      </c>
      <c r="E71" t="s">
        <v>160</v>
      </c>
      <c r="G71" t="s">
        <v>146</v>
      </c>
      <c r="H71" t="s">
        <v>49</v>
      </c>
      <c r="I71">
        <v>25000</v>
      </c>
      <c r="J71">
        <v>25000</v>
      </c>
      <c r="K71">
        <v>25000</v>
      </c>
      <c r="L71">
        <v>25000</v>
      </c>
      <c r="M71">
        <v>25000</v>
      </c>
      <c r="N71">
        <v>25000</v>
      </c>
      <c r="O71">
        <v>25000</v>
      </c>
      <c r="P71">
        <v>25000</v>
      </c>
      <c r="Q71">
        <v>25000</v>
      </c>
      <c r="R71">
        <v>25000</v>
      </c>
      <c r="S71">
        <v>25000</v>
      </c>
      <c r="T71">
        <v>25000</v>
      </c>
      <c r="U71">
        <v>25000</v>
      </c>
      <c r="V71" s="4" t="str">
        <f>_xlfn.XLOOKUP(T_Norm[[#This Row],[BP]],Trang_tính1!$B$3:$B$17,Trang_tính1!$D$3:$D$17)</f>
        <v>1000010200_</v>
      </c>
    </row>
    <row r="72" spans="3:22">
      <c r="C72" t="s">
        <v>161</v>
      </c>
      <c r="D72" t="s">
        <v>162</v>
      </c>
      <c r="E72" t="s">
        <v>163</v>
      </c>
      <c r="G72" t="s">
        <v>146</v>
      </c>
      <c r="H72" t="s">
        <v>49</v>
      </c>
      <c r="I72">
        <v>1000000</v>
      </c>
      <c r="J72">
        <v>1000000</v>
      </c>
      <c r="K72">
        <v>1000000</v>
      </c>
      <c r="L72">
        <v>1000000</v>
      </c>
      <c r="M72">
        <v>1000000</v>
      </c>
      <c r="N72">
        <v>1000000</v>
      </c>
      <c r="O72">
        <v>1000000</v>
      </c>
      <c r="P72">
        <v>1000000</v>
      </c>
      <c r="Q72">
        <v>1000000</v>
      </c>
      <c r="R72">
        <v>1000000</v>
      </c>
      <c r="S72">
        <v>1000000</v>
      </c>
      <c r="T72">
        <v>1000000</v>
      </c>
      <c r="U72">
        <v>1000000</v>
      </c>
      <c r="V72" s="4" t="str">
        <f>_xlfn.XLOOKUP(T_Norm[[#This Row],[BP]],Trang_tính1!$B$3:$B$17,Trang_tính1!$D$3:$D$17)</f>
        <v>1000010200_</v>
      </c>
    </row>
    <row r="73" spans="3:22">
      <c r="C73" t="s">
        <v>164</v>
      </c>
      <c r="D73" t="s">
        <v>165</v>
      </c>
      <c r="E73" t="s">
        <v>163</v>
      </c>
      <c r="G73" t="s">
        <v>146</v>
      </c>
      <c r="H73" t="s">
        <v>49</v>
      </c>
      <c r="I73">
        <v>1100000</v>
      </c>
      <c r="J73">
        <v>1100000</v>
      </c>
      <c r="K73">
        <v>1100000</v>
      </c>
      <c r="L73">
        <v>1100000</v>
      </c>
      <c r="M73">
        <v>1100000</v>
      </c>
      <c r="N73">
        <v>1100000</v>
      </c>
      <c r="O73">
        <v>1100000</v>
      </c>
      <c r="P73">
        <v>1100000</v>
      </c>
      <c r="Q73">
        <v>1100000</v>
      </c>
      <c r="R73">
        <v>1100000</v>
      </c>
      <c r="S73">
        <v>1100000</v>
      </c>
      <c r="T73">
        <v>1100000</v>
      </c>
      <c r="U73">
        <v>1100000</v>
      </c>
      <c r="V73" s="4" t="str">
        <f>_xlfn.XLOOKUP(T_Norm[[#This Row],[BP]],Trang_tính1!$B$3:$B$17,Trang_tính1!$D$3:$D$17)</f>
        <v>1000010200_</v>
      </c>
    </row>
    <row r="74" spans="3:22">
      <c r="C74" t="s">
        <v>166</v>
      </c>
      <c r="D74" t="s">
        <v>167</v>
      </c>
      <c r="E74" t="s">
        <v>163</v>
      </c>
      <c r="G74" t="s">
        <v>146</v>
      </c>
      <c r="H74" t="s">
        <v>49</v>
      </c>
      <c r="I74">
        <v>1700000</v>
      </c>
      <c r="J74">
        <v>1700000</v>
      </c>
      <c r="K74">
        <v>1700000</v>
      </c>
      <c r="L74">
        <v>1700000</v>
      </c>
      <c r="M74">
        <v>1700000</v>
      </c>
      <c r="N74">
        <v>1700000</v>
      </c>
      <c r="O74">
        <v>1700000</v>
      </c>
      <c r="P74">
        <v>1700000</v>
      </c>
      <c r="Q74">
        <v>1700000</v>
      </c>
      <c r="R74">
        <v>1700000</v>
      </c>
      <c r="S74">
        <v>1700000</v>
      </c>
      <c r="T74">
        <v>1700000</v>
      </c>
      <c r="U74">
        <v>1700000</v>
      </c>
      <c r="V74" s="4" t="str">
        <f>_xlfn.XLOOKUP(T_Norm[[#This Row],[BP]],Trang_tính1!$B$3:$B$17,Trang_tính1!$D$3:$D$17)</f>
        <v>1000010200_</v>
      </c>
    </row>
    <row r="75" spans="3:22">
      <c r="C75" t="s">
        <v>168</v>
      </c>
      <c r="D75" t="s">
        <v>169</v>
      </c>
      <c r="E75" t="s">
        <v>163</v>
      </c>
      <c r="G75" t="s">
        <v>146</v>
      </c>
      <c r="H75" t="s">
        <v>49</v>
      </c>
      <c r="I75">
        <v>1600000</v>
      </c>
      <c r="J75">
        <v>1600000</v>
      </c>
      <c r="K75">
        <v>1600000</v>
      </c>
      <c r="L75">
        <v>1600000</v>
      </c>
      <c r="M75">
        <v>1600000</v>
      </c>
      <c r="N75">
        <v>1600000</v>
      </c>
      <c r="O75">
        <v>1600000</v>
      </c>
      <c r="P75">
        <v>1600000</v>
      </c>
      <c r="Q75">
        <v>1600000</v>
      </c>
      <c r="R75">
        <v>1600000</v>
      </c>
      <c r="S75">
        <v>1600000</v>
      </c>
      <c r="T75">
        <v>1600000</v>
      </c>
      <c r="U75">
        <v>1600000</v>
      </c>
      <c r="V75" s="4" t="str">
        <f>_xlfn.XLOOKUP(T_Norm[[#This Row],[BP]],Trang_tính1!$B$3:$B$17,Trang_tính1!$D$3:$D$17)</f>
        <v>1000010200_</v>
      </c>
    </row>
    <row r="76" spans="3:22">
      <c r="C76" t="s">
        <v>170</v>
      </c>
      <c r="D76" t="s">
        <v>171</v>
      </c>
      <c r="E76" t="s">
        <v>163</v>
      </c>
      <c r="G76" t="s">
        <v>146</v>
      </c>
      <c r="H76" t="s">
        <v>49</v>
      </c>
      <c r="I76">
        <v>900000</v>
      </c>
      <c r="J76">
        <v>900000</v>
      </c>
      <c r="K76">
        <v>900000</v>
      </c>
      <c r="L76">
        <v>900000</v>
      </c>
      <c r="M76">
        <v>900000</v>
      </c>
      <c r="N76">
        <v>900000</v>
      </c>
      <c r="O76">
        <v>900000</v>
      </c>
      <c r="P76">
        <v>900000</v>
      </c>
      <c r="Q76">
        <v>900000</v>
      </c>
      <c r="R76">
        <v>900000</v>
      </c>
      <c r="S76">
        <v>900000</v>
      </c>
      <c r="T76">
        <v>900000</v>
      </c>
      <c r="U76">
        <v>900000</v>
      </c>
      <c r="V76" s="4" t="str">
        <f>_xlfn.XLOOKUP(T_Norm[[#This Row],[BP]],Trang_tính1!$B$3:$B$17,Trang_tính1!$D$3:$D$17)</f>
        <v>1000010200_</v>
      </c>
    </row>
    <row r="77" spans="3:22">
      <c r="C77" t="s">
        <v>172</v>
      </c>
      <c r="D77" t="s">
        <v>173</v>
      </c>
      <c r="E77" t="s">
        <v>163</v>
      </c>
      <c r="G77" t="s">
        <v>146</v>
      </c>
      <c r="H77" t="s">
        <v>49</v>
      </c>
      <c r="I77">
        <v>900000</v>
      </c>
      <c r="J77">
        <v>900000</v>
      </c>
      <c r="K77">
        <v>900000</v>
      </c>
      <c r="L77">
        <v>900000</v>
      </c>
      <c r="M77">
        <v>900000</v>
      </c>
      <c r="N77">
        <v>900000</v>
      </c>
      <c r="O77">
        <v>900000</v>
      </c>
      <c r="P77">
        <v>900000</v>
      </c>
      <c r="Q77">
        <v>900000</v>
      </c>
      <c r="R77">
        <v>900000</v>
      </c>
      <c r="S77">
        <v>900000</v>
      </c>
      <c r="T77">
        <v>900000</v>
      </c>
      <c r="U77">
        <v>900000</v>
      </c>
      <c r="V77" s="4" t="str">
        <f>_xlfn.XLOOKUP(T_Norm[[#This Row],[BP]],Trang_tính1!$B$3:$B$17,Trang_tính1!$D$3:$D$17)</f>
        <v>1000010200_</v>
      </c>
    </row>
    <row r="78" spans="3:22">
      <c r="C78" t="s">
        <v>174</v>
      </c>
      <c r="D78" t="s">
        <v>175</v>
      </c>
      <c r="E78" t="s">
        <v>163</v>
      </c>
      <c r="G78" t="s">
        <v>146</v>
      </c>
      <c r="H78" t="s">
        <v>49</v>
      </c>
      <c r="I78">
        <v>1700000</v>
      </c>
      <c r="J78">
        <v>1700000</v>
      </c>
      <c r="K78">
        <v>1700000</v>
      </c>
      <c r="L78">
        <v>1700000</v>
      </c>
      <c r="M78">
        <v>1700000</v>
      </c>
      <c r="N78">
        <v>1700000</v>
      </c>
      <c r="O78">
        <v>1700000</v>
      </c>
      <c r="P78">
        <v>1700000</v>
      </c>
      <c r="Q78">
        <v>1700000</v>
      </c>
      <c r="R78">
        <v>1700000</v>
      </c>
      <c r="S78">
        <v>1700000</v>
      </c>
      <c r="T78">
        <v>1700000</v>
      </c>
      <c r="U78">
        <v>1700000</v>
      </c>
      <c r="V78" s="4" t="str">
        <f>_xlfn.XLOOKUP(T_Norm[[#This Row],[BP]],Trang_tính1!$B$3:$B$17,Trang_tính1!$D$3:$D$17)</f>
        <v>1000010200_</v>
      </c>
    </row>
    <row r="79" spans="3:22">
      <c r="C79" t="s">
        <v>176</v>
      </c>
      <c r="D79" t="s">
        <v>177</v>
      </c>
      <c r="E79" t="s">
        <v>163</v>
      </c>
      <c r="G79" t="s">
        <v>146</v>
      </c>
      <c r="H79" t="s">
        <v>49</v>
      </c>
      <c r="I79">
        <v>1400000</v>
      </c>
      <c r="J79">
        <v>1400000</v>
      </c>
      <c r="K79">
        <v>1400000</v>
      </c>
      <c r="L79">
        <v>1400000</v>
      </c>
      <c r="M79">
        <v>1400000</v>
      </c>
      <c r="N79">
        <v>1400000</v>
      </c>
      <c r="O79">
        <v>1400000</v>
      </c>
      <c r="P79">
        <v>1400000</v>
      </c>
      <c r="Q79">
        <v>1400000</v>
      </c>
      <c r="R79">
        <v>1400000</v>
      </c>
      <c r="S79">
        <v>1400000</v>
      </c>
      <c r="T79">
        <v>1400000</v>
      </c>
      <c r="U79">
        <v>1400000</v>
      </c>
      <c r="V79" s="4" t="str">
        <f>_xlfn.XLOOKUP(T_Norm[[#This Row],[BP]],Trang_tính1!$B$3:$B$17,Trang_tính1!$D$3:$D$17)</f>
        <v>1000010200_</v>
      </c>
    </row>
    <row r="80" spans="3:22">
      <c r="C80" t="s">
        <v>178</v>
      </c>
      <c r="D80" t="s">
        <v>179</v>
      </c>
      <c r="E80" t="s">
        <v>160</v>
      </c>
      <c r="G80" t="s">
        <v>48</v>
      </c>
      <c r="H80" t="s">
        <v>49</v>
      </c>
      <c r="I80">
        <v>25000</v>
      </c>
      <c r="J80">
        <v>25000</v>
      </c>
      <c r="K80">
        <v>25000</v>
      </c>
      <c r="L80">
        <v>25000</v>
      </c>
      <c r="M80">
        <v>25000</v>
      </c>
      <c r="N80">
        <v>25000</v>
      </c>
      <c r="O80">
        <v>25000</v>
      </c>
      <c r="P80">
        <v>25000</v>
      </c>
      <c r="Q80">
        <v>25000</v>
      </c>
      <c r="R80">
        <v>25000</v>
      </c>
      <c r="S80">
        <v>25000</v>
      </c>
      <c r="T80">
        <v>25000</v>
      </c>
      <c r="U80">
        <v>25000</v>
      </c>
      <c r="V80" s="4" t="str">
        <f>_xlfn.XLOOKUP(T_Norm[[#This Row],[BP]],Trang_tính1!$B$3:$B$17,Trang_tính1!$D$3:$D$17)</f>
        <v>1001030800_</v>
      </c>
    </row>
    <row r="81" spans="3:22">
      <c r="C81" t="s">
        <v>180</v>
      </c>
      <c r="D81" t="s">
        <v>181</v>
      </c>
      <c r="E81" t="s">
        <v>160</v>
      </c>
      <c r="G81" t="s">
        <v>48</v>
      </c>
      <c r="H81" t="s">
        <v>49</v>
      </c>
      <c r="I81">
        <v>10000</v>
      </c>
      <c r="J81">
        <v>10000</v>
      </c>
      <c r="K81">
        <v>10000</v>
      </c>
      <c r="L81">
        <v>10000</v>
      </c>
      <c r="M81">
        <v>10000</v>
      </c>
      <c r="N81">
        <v>10000</v>
      </c>
      <c r="O81">
        <v>10000</v>
      </c>
      <c r="P81">
        <v>10000</v>
      </c>
      <c r="Q81">
        <v>10000</v>
      </c>
      <c r="R81">
        <v>10000</v>
      </c>
      <c r="S81">
        <v>10000</v>
      </c>
      <c r="T81">
        <v>10000</v>
      </c>
      <c r="U81">
        <v>10000</v>
      </c>
      <c r="V81" s="4" t="str">
        <f>_xlfn.XLOOKUP(T_Norm[[#This Row],[BP]],Trang_tính1!$B$3:$B$17,Trang_tính1!$D$3:$D$17)</f>
        <v>1001030800_</v>
      </c>
    </row>
    <row r="82" spans="3:22">
      <c r="C82" t="s">
        <v>182</v>
      </c>
      <c r="D82" t="s">
        <v>183</v>
      </c>
      <c r="E82" t="s">
        <v>160</v>
      </c>
      <c r="G82" t="s">
        <v>48</v>
      </c>
      <c r="H82" t="s">
        <v>49</v>
      </c>
      <c r="I82">
        <v>20000</v>
      </c>
      <c r="J82">
        <v>20000</v>
      </c>
      <c r="K82">
        <v>20000</v>
      </c>
      <c r="L82">
        <v>20000</v>
      </c>
      <c r="M82">
        <v>20000</v>
      </c>
      <c r="N82">
        <v>20000</v>
      </c>
      <c r="O82">
        <v>20000</v>
      </c>
      <c r="P82">
        <v>20000</v>
      </c>
      <c r="Q82">
        <v>20000</v>
      </c>
      <c r="R82">
        <v>20000</v>
      </c>
      <c r="S82">
        <v>20000</v>
      </c>
      <c r="T82">
        <v>20000</v>
      </c>
      <c r="U82">
        <v>20000</v>
      </c>
      <c r="V82" s="4" t="str">
        <f>_xlfn.XLOOKUP(T_Norm[[#This Row],[BP]],Trang_tính1!$B$3:$B$17,Trang_tính1!$D$3:$D$17)</f>
        <v>1001030800_</v>
      </c>
    </row>
    <row r="83" spans="3:22">
      <c r="C83" t="s">
        <v>184</v>
      </c>
      <c r="D83" t="s">
        <v>185</v>
      </c>
      <c r="E83" t="s">
        <v>145</v>
      </c>
      <c r="G83" t="s">
        <v>48</v>
      </c>
      <c r="H83" t="s">
        <v>49</v>
      </c>
      <c r="I83">
        <v>50000</v>
      </c>
      <c r="J83">
        <v>50000</v>
      </c>
      <c r="K83">
        <v>50000</v>
      </c>
      <c r="L83">
        <v>50000</v>
      </c>
      <c r="M83">
        <v>50000</v>
      </c>
      <c r="N83">
        <v>50000</v>
      </c>
      <c r="O83">
        <v>50000</v>
      </c>
      <c r="P83">
        <v>50000</v>
      </c>
      <c r="Q83">
        <v>50000</v>
      </c>
      <c r="R83">
        <v>50000</v>
      </c>
      <c r="S83">
        <v>50000</v>
      </c>
      <c r="T83">
        <v>50000</v>
      </c>
      <c r="U83">
        <v>50000</v>
      </c>
      <c r="V83" s="4" t="str">
        <f>_xlfn.XLOOKUP(T_Norm[[#This Row],[BP]],Trang_tính1!$B$3:$B$17,Trang_tính1!$D$3:$D$17)</f>
        <v>1001030800_</v>
      </c>
    </row>
    <row r="84" spans="3:22">
      <c r="C84" t="s">
        <v>186</v>
      </c>
      <c r="D84" t="s">
        <v>187</v>
      </c>
      <c r="E84" t="s">
        <v>188</v>
      </c>
      <c r="G84" t="s">
        <v>189</v>
      </c>
      <c r="H84" t="s">
        <v>49</v>
      </c>
      <c r="I84">
        <v>400000</v>
      </c>
      <c r="J84">
        <v>400000</v>
      </c>
      <c r="K84">
        <v>400000</v>
      </c>
      <c r="L84">
        <v>400000</v>
      </c>
      <c r="M84">
        <v>400000</v>
      </c>
      <c r="N84">
        <v>400000</v>
      </c>
      <c r="O84">
        <v>400000</v>
      </c>
      <c r="P84">
        <v>400000</v>
      </c>
      <c r="Q84">
        <v>400000</v>
      </c>
      <c r="R84">
        <v>400000</v>
      </c>
      <c r="S84">
        <v>400000</v>
      </c>
      <c r="T84">
        <v>400000</v>
      </c>
      <c r="U84">
        <v>400000</v>
      </c>
      <c r="V84" s="4" t="str">
        <f>_xlfn.XLOOKUP(T_Norm[[#This Row],[BP]],Trang_tính1!$B$3:$B$17,Trang_tính1!$D$3:$D$17)</f>
        <v>1000010600_</v>
      </c>
    </row>
    <row r="85" spans="3:22">
      <c r="C85" t="s">
        <v>190</v>
      </c>
      <c r="D85" t="s">
        <v>191</v>
      </c>
      <c r="E85" t="s">
        <v>188</v>
      </c>
      <c r="G85" t="s">
        <v>189</v>
      </c>
      <c r="H85" t="s">
        <v>49</v>
      </c>
      <c r="I85">
        <v>44000</v>
      </c>
      <c r="J85">
        <v>44000</v>
      </c>
      <c r="K85">
        <v>44000</v>
      </c>
      <c r="L85">
        <v>44000</v>
      </c>
      <c r="M85">
        <v>44000</v>
      </c>
      <c r="N85">
        <v>44000</v>
      </c>
      <c r="O85">
        <v>44000</v>
      </c>
      <c r="P85">
        <v>44000</v>
      </c>
      <c r="Q85">
        <v>44000</v>
      </c>
      <c r="R85">
        <v>44000</v>
      </c>
      <c r="S85">
        <v>44000</v>
      </c>
      <c r="T85">
        <v>44000</v>
      </c>
      <c r="U85">
        <v>44000</v>
      </c>
      <c r="V85" s="4" t="str">
        <f>_xlfn.XLOOKUP(T_Norm[[#This Row],[BP]],Trang_tính1!$B$3:$B$17,Trang_tính1!$D$3:$D$17)</f>
        <v>1000010600_</v>
      </c>
    </row>
    <row r="86" spans="3:22">
      <c r="C86" t="s">
        <v>192</v>
      </c>
      <c r="D86" t="s">
        <v>193</v>
      </c>
      <c r="E86" t="s">
        <v>188</v>
      </c>
      <c r="G86" t="s">
        <v>189</v>
      </c>
      <c r="H86" t="s">
        <v>49</v>
      </c>
      <c r="I86">
        <v>45061</v>
      </c>
      <c r="J86">
        <v>45061</v>
      </c>
      <c r="K86">
        <v>45061</v>
      </c>
      <c r="L86">
        <v>45061</v>
      </c>
      <c r="M86">
        <v>45061</v>
      </c>
      <c r="N86">
        <v>45061</v>
      </c>
      <c r="O86">
        <v>45061</v>
      </c>
      <c r="P86">
        <v>45061</v>
      </c>
      <c r="Q86">
        <v>45061</v>
      </c>
      <c r="R86">
        <v>45061</v>
      </c>
      <c r="S86">
        <v>45061</v>
      </c>
      <c r="T86">
        <v>45061</v>
      </c>
      <c r="U86">
        <v>45061</v>
      </c>
      <c r="V86" s="4" t="str">
        <f>_xlfn.XLOOKUP(T_Norm[[#This Row],[BP]],Trang_tính1!$B$3:$B$17,Trang_tính1!$D$3:$D$17)</f>
        <v>1000010600_</v>
      </c>
    </row>
    <row r="87" spans="3:22">
      <c r="C87" t="s">
        <v>194</v>
      </c>
      <c r="D87" t="s">
        <v>195</v>
      </c>
      <c r="E87" t="s">
        <v>188</v>
      </c>
      <c r="G87" t="s">
        <v>189</v>
      </c>
      <c r="H87" t="s">
        <v>49</v>
      </c>
      <c r="I87">
        <v>1000</v>
      </c>
      <c r="J87">
        <v>1000</v>
      </c>
      <c r="K87">
        <v>1000</v>
      </c>
      <c r="L87">
        <v>1000</v>
      </c>
      <c r="M87">
        <v>1000</v>
      </c>
      <c r="N87">
        <v>1000</v>
      </c>
      <c r="O87">
        <v>1000</v>
      </c>
      <c r="P87">
        <v>1000</v>
      </c>
      <c r="Q87">
        <v>1000</v>
      </c>
      <c r="R87">
        <v>1000</v>
      </c>
      <c r="S87">
        <v>1000</v>
      </c>
      <c r="T87">
        <v>1000</v>
      </c>
      <c r="U87">
        <v>1000</v>
      </c>
      <c r="V87" s="4" t="str">
        <f>_xlfn.XLOOKUP(T_Norm[[#This Row],[BP]],Trang_tính1!$B$3:$B$17,Trang_tính1!$D$3:$D$17)</f>
        <v>1000010600_</v>
      </c>
    </row>
    <row r="88" spans="3:22">
      <c r="C88" t="s">
        <v>196</v>
      </c>
      <c r="D88" t="s">
        <v>197</v>
      </c>
      <c r="E88" t="s">
        <v>198</v>
      </c>
      <c r="G88" t="s">
        <v>48</v>
      </c>
      <c r="H88" t="s">
        <v>199</v>
      </c>
      <c r="I88">
        <v>0.8</v>
      </c>
      <c r="J88">
        <v>0.8</v>
      </c>
      <c r="K88">
        <v>0.8</v>
      </c>
      <c r="L88">
        <v>0.8</v>
      </c>
      <c r="M88">
        <v>0.8</v>
      </c>
      <c r="N88">
        <v>0.8</v>
      </c>
      <c r="O88">
        <v>0.8</v>
      </c>
      <c r="P88">
        <v>0.8</v>
      </c>
      <c r="Q88">
        <v>0.8</v>
      </c>
      <c r="R88">
        <v>0.8</v>
      </c>
      <c r="S88">
        <v>0.8</v>
      </c>
      <c r="T88">
        <v>0.8</v>
      </c>
      <c r="U88">
        <v>0.8</v>
      </c>
      <c r="V88" s="4" t="str">
        <f>_xlfn.XLOOKUP(T_Norm[[#This Row],[BP]],Trang_tính1!$B$3:$B$17,Trang_tính1!$D$3:$D$17)</f>
        <v>1001030800_</v>
      </c>
    </row>
    <row r="89" spans="3:22">
      <c r="C89" t="s">
        <v>200</v>
      </c>
      <c r="D89" t="s">
        <v>201</v>
      </c>
      <c r="E89" t="s">
        <v>202</v>
      </c>
      <c r="G89" t="s">
        <v>48</v>
      </c>
      <c r="H89" t="s">
        <v>49</v>
      </c>
      <c r="I89" s="8">
        <v>1913</v>
      </c>
      <c r="J89" s="8">
        <v>1913</v>
      </c>
      <c r="K89" s="8">
        <v>1913</v>
      </c>
      <c r="L89" s="8">
        <v>1913</v>
      </c>
      <c r="M89" s="8">
        <v>1913</v>
      </c>
      <c r="N89" s="8">
        <v>1913</v>
      </c>
      <c r="O89" s="8">
        <v>1913</v>
      </c>
      <c r="P89" s="8">
        <v>1913</v>
      </c>
      <c r="Q89" s="8">
        <v>1913</v>
      </c>
      <c r="R89" s="8">
        <v>1913</v>
      </c>
      <c r="S89" s="8">
        <v>1913</v>
      </c>
      <c r="T89" s="8">
        <v>1913</v>
      </c>
      <c r="U89" s="8">
        <v>1913</v>
      </c>
      <c r="V89" s="4" t="str">
        <f>_xlfn.XLOOKUP(T_Norm[[#This Row],[BP]],Trang_tính1!$B$3:$B$17,Trang_tính1!$D$3:$D$17)</f>
        <v>1001030800_</v>
      </c>
    </row>
    <row r="90" spans="3:22">
      <c r="C90" t="s">
        <v>200</v>
      </c>
      <c r="D90" t="s">
        <v>201</v>
      </c>
      <c r="E90" t="s">
        <v>202</v>
      </c>
      <c r="G90" t="s">
        <v>53</v>
      </c>
      <c r="H90" t="s">
        <v>49</v>
      </c>
      <c r="I90" s="8">
        <v>2156</v>
      </c>
      <c r="J90" s="8">
        <v>2156</v>
      </c>
      <c r="K90" s="8">
        <v>2156</v>
      </c>
      <c r="L90" s="8">
        <v>2156</v>
      </c>
      <c r="M90" s="8">
        <v>2156</v>
      </c>
      <c r="N90" s="8">
        <v>2156</v>
      </c>
      <c r="O90" s="8">
        <v>2156</v>
      </c>
      <c r="P90" s="8">
        <v>2156</v>
      </c>
      <c r="Q90" s="8">
        <v>2156</v>
      </c>
      <c r="R90" s="8">
        <v>2156</v>
      </c>
      <c r="S90" s="8">
        <v>2156</v>
      </c>
      <c r="T90" s="8">
        <v>2156</v>
      </c>
      <c r="U90" s="8">
        <v>2156</v>
      </c>
      <c r="V90" s="4" t="str">
        <f>_xlfn.XLOOKUP(T_Norm[[#This Row],[BP]],Trang_tính1!$B$3:$B$17,Trang_tính1!$D$3:$D$17)</f>
        <v>1002030900_</v>
      </c>
    </row>
    <row r="91" spans="3:22">
      <c r="C91" t="s">
        <v>200</v>
      </c>
      <c r="D91" t="s">
        <v>201</v>
      </c>
      <c r="E91" t="s">
        <v>202</v>
      </c>
      <c r="G91" t="s">
        <v>87</v>
      </c>
      <c r="H91" t="s">
        <v>49</v>
      </c>
      <c r="I91" s="8">
        <v>2361</v>
      </c>
      <c r="J91" s="8">
        <v>2361</v>
      </c>
      <c r="K91" s="8">
        <v>2361</v>
      </c>
      <c r="L91" s="8">
        <v>2361</v>
      </c>
      <c r="M91" s="8">
        <v>2361</v>
      </c>
      <c r="N91" s="8">
        <v>2361</v>
      </c>
      <c r="O91" s="8">
        <v>2361</v>
      </c>
      <c r="P91" s="8">
        <v>2361</v>
      </c>
      <c r="Q91" s="8">
        <v>2361</v>
      </c>
      <c r="R91" s="8">
        <v>2361</v>
      </c>
      <c r="S91" s="8">
        <v>2361</v>
      </c>
      <c r="T91" s="8">
        <v>2361</v>
      </c>
      <c r="U91" s="8">
        <v>2361</v>
      </c>
      <c r="V91" s="4" t="str">
        <f>_xlfn.XLOOKUP(T_Norm[[#This Row],[BP]],Trang_tính1!$B$3:$B$17,Trang_tính1!$D$3:$D$17)</f>
        <v>1200031100_</v>
      </c>
    </row>
    <row r="92" spans="3:22">
      <c r="C92" t="s">
        <v>200</v>
      </c>
      <c r="D92" t="s">
        <v>201</v>
      </c>
      <c r="E92" t="s">
        <v>202</v>
      </c>
      <c r="G92" t="s">
        <v>63</v>
      </c>
      <c r="H92" t="s">
        <v>49</v>
      </c>
      <c r="I92" s="8">
        <v>2150</v>
      </c>
      <c r="J92" s="8">
        <v>2150</v>
      </c>
      <c r="K92" s="8">
        <v>2150</v>
      </c>
      <c r="L92" s="8">
        <v>2150</v>
      </c>
      <c r="M92" s="8">
        <v>2150</v>
      </c>
      <c r="N92" s="8">
        <v>2150</v>
      </c>
      <c r="O92" s="8">
        <v>2150</v>
      </c>
      <c r="P92" s="8">
        <v>2150</v>
      </c>
      <c r="Q92" s="8">
        <v>2150</v>
      </c>
      <c r="R92" s="8">
        <v>2150</v>
      </c>
      <c r="S92" s="8">
        <v>2150</v>
      </c>
      <c r="T92" s="8">
        <v>2150</v>
      </c>
      <c r="U92" s="8">
        <v>2150</v>
      </c>
      <c r="V92" s="4" t="str">
        <f>_xlfn.XLOOKUP(T_Norm[[#This Row],[BP]],Trang_tính1!$B$3:$B$17,Trang_tính1!$D$3:$D$17)</f>
        <v>1100031000_</v>
      </c>
    </row>
    <row r="93" spans="3:22">
      <c r="C93" t="s">
        <v>200</v>
      </c>
      <c r="D93" t="s">
        <v>201</v>
      </c>
      <c r="E93" t="s">
        <v>202</v>
      </c>
      <c r="G93" t="s">
        <v>203</v>
      </c>
      <c r="H93" t="s">
        <v>49</v>
      </c>
      <c r="I93" s="8">
        <v>2150</v>
      </c>
      <c r="J93" s="8">
        <v>2150</v>
      </c>
      <c r="K93" s="8">
        <v>2150</v>
      </c>
      <c r="L93" s="8">
        <v>2150</v>
      </c>
      <c r="M93" s="8">
        <v>2150</v>
      </c>
      <c r="N93" s="8">
        <v>2150</v>
      </c>
      <c r="O93" s="8">
        <v>2150</v>
      </c>
      <c r="P93" s="8">
        <v>2150</v>
      </c>
      <c r="Q93" s="8">
        <v>2150</v>
      </c>
      <c r="R93" s="8">
        <v>2150</v>
      </c>
      <c r="S93" s="8">
        <v>2150</v>
      </c>
      <c r="T93" s="8">
        <v>2150</v>
      </c>
      <c r="U93" s="8">
        <v>2150</v>
      </c>
      <c r="V93" s="4" t="str">
        <f>_xlfn.XLOOKUP(T_Norm[[#This Row],[BP]],Trang_tính1!$B$3:$B$17,Trang_tính1!$D$3:$D$17)</f>
        <v>1300031600_</v>
      </c>
    </row>
    <row r="94" spans="3:22">
      <c r="C94" t="s">
        <v>204</v>
      </c>
      <c r="D94" t="s">
        <v>205</v>
      </c>
      <c r="E94" t="s">
        <v>202</v>
      </c>
      <c r="G94" t="s">
        <v>146</v>
      </c>
      <c r="H94" t="s">
        <v>49</v>
      </c>
      <c r="V94" s="4" t="str">
        <f>_xlfn.XLOOKUP(T_Norm[[#This Row],[BP]],Trang_tính1!$B$3:$B$17,Trang_tính1!$D$3:$D$17)</f>
        <v>1000010200_</v>
      </c>
    </row>
    <row r="95" spans="3:22">
      <c r="C95" t="s">
        <v>206</v>
      </c>
      <c r="D95" t="s">
        <v>207</v>
      </c>
      <c r="E95" t="s">
        <v>86</v>
      </c>
      <c r="G95" t="s">
        <v>48</v>
      </c>
      <c r="H95" t="s">
        <v>49</v>
      </c>
      <c r="I95">
        <v>120</v>
      </c>
      <c r="J95">
        <v>120</v>
      </c>
      <c r="K95">
        <v>120</v>
      </c>
      <c r="L95">
        <v>120</v>
      </c>
      <c r="M95">
        <v>120</v>
      </c>
      <c r="N95">
        <v>120</v>
      </c>
      <c r="O95">
        <v>120</v>
      </c>
      <c r="P95">
        <v>120</v>
      </c>
      <c r="Q95">
        <v>120</v>
      </c>
      <c r="R95">
        <v>120</v>
      </c>
      <c r="S95">
        <v>120</v>
      </c>
      <c r="T95">
        <v>120</v>
      </c>
      <c r="U95">
        <v>120</v>
      </c>
      <c r="V95" s="4" t="str">
        <f>_xlfn.XLOOKUP(T_Norm[[#This Row],[BP]],Trang_tính1!$B$3:$B$17,Trang_tính1!$D$3:$D$17)</f>
        <v>1001030800_</v>
      </c>
    </row>
    <row r="96" spans="3:22">
      <c r="C96" t="s">
        <v>206</v>
      </c>
      <c r="D96" t="s">
        <v>207</v>
      </c>
      <c r="E96" t="s">
        <v>86</v>
      </c>
      <c r="G96" t="s">
        <v>63</v>
      </c>
      <c r="H96" t="s">
        <v>49</v>
      </c>
      <c r="I96">
        <v>180</v>
      </c>
      <c r="J96">
        <v>180</v>
      </c>
      <c r="K96">
        <v>180</v>
      </c>
      <c r="L96">
        <v>180</v>
      </c>
      <c r="M96">
        <v>180</v>
      </c>
      <c r="N96">
        <v>180</v>
      </c>
      <c r="O96">
        <v>180</v>
      </c>
      <c r="P96">
        <v>180</v>
      </c>
      <c r="Q96">
        <v>180</v>
      </c>
      <c r="R96">
        <v>180</v>
      </c>
      <c r="S96">
        <v>180</v>
      </c>
      <c r="T96">
        <v>180</v>
      </c>
      <c r="U96">
        <v>180</v>
      </c>
      <c r="V96" s="4" t="str">
        <f>_xlfn.XLOOKUP(T_Norm[[#This Row],[BP]],Trang_tính1!$B$3:$B$17,Trang_tính1!$D$3:$D$17)</f>
        <v>1100031000_</v>
      </c>
    </row>
    <row r="97" spans="3:22">
      <c r="C97" t="s">
        <v>208</v>
      </c>
      <c r="D97" t="s">
        <v>209</v>
      </c>
      <c r="E97" t="s">
        <v>86</v>
      </c>
      <c r="G97" t="s">
        <v>48</v>
      </c>
      <c r="H97" t="s">
        <v>49</v>
      </c>
      <c r="I97">
        <v>230</v>
      </c>
      <c r="J97">
        <v>230</v>
      </c>
      <c r="K97">
        <v>230</v>
      </c>
      <c r="L97">
        <v>230</v>
      </c>
      <c r="M97">
        <v>230</v>
      </c>
      <c r="N97">
        <v>230</v>
      </c>
      <c r="O97">
        <v>230</v>
      </c>
      <c r="P97">
        <v>230</v>
      </c>
      <c r="Q97">
        <v>230</v>
      </c>
      <c r="R97">
        <v>230</v>
      </c>
      <c r="S97">
        <v>230</v>
      </c>
      <c r="T97">
        <v>230</v>
      </c>
      <c r="U97">
        <v>230</v>
      </c>
      <c r="V97" s="4" t="str">
        <f>_xlfn.XLOOKUP(T_Norm[[#This Row],[BP]],Trang_tính1!$B$3:$B$17,Trang_tính1!$D$3:$D$17)</f>
        <v>1001030800_</v>
      </c>
    </row>
    <row r="98" spans="3:22">
      <c r="C98" t="s">
        <v>210</v>
      </c>
      <c r="D98" t="s">
        <v>211</v>
      </c>
      <c r="E98" t="s">
        <v>86</v>
      </c>
      <c r="G98" t="s">
        <v>48</v>
      </c>
      <c r="H98" t="s">
        <v>49</v>
      </c>
      <c r="I98">
        <v>300</v>
      </c>
      <c r="J98">
        <v>300</v>
      </c>
      <c r="K98">
        <v>300</v>
      </c>
      <c r="L98">
        <v>300</v>
      </c>
      <c r="M98">
        <v>300</v>
      </c>
      <c r="N98">
        <v>300</v>
      </c>
      <c r="O98">
        <v>300</v>
      </c>
      <c r="P98">
        <v>300</v>
      </c>
      <c r="Q98">
        <v>300</v>
      </c>
      <c r="R98">
        <v>300</v>
      </c>
      <c r="S98">
        <v>300</v>
      </c>
      <c r="T98">
        <v>300</v>
      </c>
      <c r="U98">
        <v>300</v>
      </c>
      <c r="V98" s="4" t="str">
        <f>_xlfn.XLOOKUP(T_Norm[[#This Row],[BP]],Trang_tính1!$B$3:$B$17,Trang_tính1!$D$3:$D$17)</f>
        <v>1001030800_</v>
      </c>
    </row>
    <row r="99" spans="3:22">
      <c r="C99" t="s">
        <v>212</v>
      </c>
      <c r="D99" t="s">
        <v>213</v>
      </c>
      <c r="E99" t="s">
        <v>214</v>
      </c>
      <c r="G99" t="s">
        <v>48</v>
      </c>
      <c r="H99" t="s">
        <v>49</v>
      </c>
      <c r="I99" s="8">
        <v>150000</v>
      </c>
      <c r="J99" s="8">
        <v>150000</v>
      </c>
      <c r="K99" s="8">
        <v>150000</v>
      </c>
      <c r="L99" s="8">
        <v>150000</v>
      </c>
      <c r="M99" s="8">
        <v>150000</v>
      </c>
      <c r="N99" s="8">
        <v>150000</v>
      </c>
      <c r="O99" s="8">
        <v>150000</v>
      </c>
      <c r="P99" s="8">
        <v>150000</v>
      </c>
      <c r="Q99" s="8">
        <v>150000</v>
      </c>
      <c r="R99" s="8">
        <v>150000</v>
      </c>
      <c r="S99" s="8">
        <v>150000</v>
      </c>
      <c r="T99" s="8">
        <v>150000</v>
      </c>
      <c r="U99" s="8">
        <v>150000</v>
      </c>
      <c r="V99" s="4" t="str">
        <f>_xlfn.XLOOKUP(T_Norm[[#This Row],[BP]],Trang_tính1!$B$3:$B$17,Trang_tính1!$D$3:$D$17)</f>
        <v>1001030800_</v>
      </c>
    </row>
    <row r="100" spans="3:22">
      <c r="C100" t="s">
        <v>215</v>
      </c>
      <c r="D100" t="s">
        <v>216</v>
      </c>
      <c r="E100" t="s">
        <v>217</v>
      </c>
      <c r="G100" t="s">
        <v>48</v>
      </c>
      <c r="H100" t="s">
        <v>49</v>
      </c>
      <c r="I100">
        <v>18</v>
      </c>
      <c r="J100">
        <v>18</v>
      </c>
      <c r="K100">
        <v>18</v>
      </c>
      <c r="L100">
        <v>18</v>
      </c>
      <c r="M100">
        <v>18</v>
      </c>
      <c r="N100">
        <v>18</v>
      </c>
      <c r="O100">
        <v>18</v>
      </c>
      <c r="P100">
        <v>18</v>
      </c>
      <c r="Q100">
        <v>18</v>
      </c>
      <c r="R100">
        <v>18</v>
      </c>
      <c r="S100">
        <v>18</v>
      </c>
      <c r="T100">
        <v>18</v>
      </c>
      <c r="U100">
        <v>18</v>
      </c>
      <c r="V100" s="4" t="str">
        <f>_xlfn.XLOOKUP(T_Norm[[#This Row],[BP]],Trang_tính1!$B$3:$B$17,Trang_tính1!$D$3:$D$17)</f>
        <v>1001030800_</v>
      </c>
    </row>
    <row r="101" spans="3:22">
      <c r="C101" t="s">
        <v>218</v>
      </c>
      <c r="D101" t="s">
        <v>219</v>
      </c>
      <c r="E101" t="s">
        <v>151</v>
      </c>
      <c r="G101" t="s">
        <v>48</v>
      </c>
      <c r="H101" t="s">
        <v>49</v>
      </c>
      <c r="I101">
        <v>2000000</v>
      </c>
      <c r="J101">
        <v>2000000</v>
      </c>
      <c r="K101">
        <v>2000000</v>
      </c>
      <c r="L101">
        <v>2000000</v>
      </c>
      <c r="M101">
        <v>2000000</v>
      </c>
      <c r="N101">
        <v>2000000</v>
      </c>
      <c r="O101">
        <v>2000000</v>
      </c>
      <c r="P101">
        <v>2000000</v>
      </c>
      <c r="Q101">
        <v>2000000</v>
      </c>
      <c r="R101">
        <v>2000000</v>
      </c>
      <c r="S101">
        <v>2000000</v>
      </c>
      <c r="T101">
        <v>2000000</v>
      </c>
      <c r="U101">
        <v>2000000</v>
      </c>
      <c r="V101" s="4" t="str">
        <f>_xlfn.XLOOKUP(T_Norm[[#This Row],[BP]],Trang_tính1!$B$3:$B$17,Trang_tính1!$D$3:$D$17)</f>
        <v>1001030800_</v>
      </c>
    </row>
    <row r="102" spans="3:22">
      <c r="C102" t="s">
        <v>220</v>
      </c>
      <c r="D102" t="s">
        <v>221</v>
      </c>
      <c r="E102" t="s">
        <v>222</v>
      </c>
      <c r="G102" t="s">
        <v>48</v>
      </c>
      <c r="H102" t="s">
        <v>49</v>
      </c>
      <c r="I102">
        <v>5944047</v>
      </c>
      <c r="J102">
        <v>5944047</v>
      </c>
      <c r="K102">
        <v>5944047</v>
      </c>
      <c r="L102">
        <v>5944047</v>
      </c>
      <c r="M102">
        <v>5944047</v>
      </c>
      <c r="N102">
        <v>5944047</v>
      </c>
      <c r="O102">
        <v>5944047</v>
      </c>
      <c r="P102">
        <v>5944047</v>
      </c>
      <c r="Q102">
        <v>5944047</v>
      </c>
      <c r="R102">
        <v>5944047</v>
      </c>
      <c r="S102">
        <v>5944047</v>
      </c>
      <c r="T102">
        <v>5944047</v>
      </c>
      <c r="U102">
        <v>5944047</v>
      </c>
      <c r="V102" s="4" t="str">
        <f>_xlfn.XLOOKUP(T_Norm[[#This Row],[BP]],Trang_tính1!$B$3:$B$17,Trang_tính1!$D$3:$D$17)</f>
        <v>1001030800_</v>
      </c>
    </row>
    <row r="103" spans="3:22">
      <c r="C103" t="s">
        <v>223</v>
      </c>
      <c r="D103" t="s">
        <v>224</v>
      </c>
      <c r="E103" t="s">
        <v>225</v>
      </c>
      <c r="G103" t="s">
        <v>48</v>
      </c>
      <c r="H103" t="s">
        <v>49</v>
      </c>
      <c r="I103">
        <v>3199000</v>
      </c>
      <c r="J103">
        <v>3199000</v>
      </c>
      <c r="K103">
        <v>3199000</v>
      </c>
      <c r="L103">
        <v>3199000</v>
      </c>
      <c r="M103">
        <v>3199000</v>
      </c>
      <c r="N103">
        <v>3199000</v>
      </c>
      <c r="O103">
        <v>3199000</v>
      </c>
      <c r="P103">
        <v>3199000</v>
      </c>
      <c r="Q103">
        <v>3199000</v>
      </c>
      <c r="R103">
        <v>3199000</v>
      </c>
      <c r="S103">
        <v>3199000</v>
      </c>
      <c r="T103">
        <v>3199000</v>
      </c>
      <c r="U103">
        <v>3199000</v>
      </c>
      <c r="V103" s="4" t="str">
        <f>_xlfn.XLOOKUP(T_Norm[[#This Row],[BP]],Trang_tính1!$B$3:$B$17,Trang_tính1!$D$3:$D$17)</f>
        <v>1001030800_</v>
      </c>
    </row>
    <row r="104" spans="3:22">
      <c r="C104" t="s">
        <v>226</v>
      </c>
      <c r="D104" t="s">
        <v>227</v>
      </c>
      <c r="E104" t="s">
        <v>73</v>
      </c>
      <c r="G104" t="s">
        <v>48</v>
      </c>
      <c r="H104" t="s">
        <v>49</v>
      </c>
      <c r="I104">
        <v>37</v>
      </c>
      <c r="J104">
        <v>37</v>
      </c>
      <c r="K104">
        <v>37</v>
      </c>
      <c r="L104">
        <v>37</v>
      </c>
      <c r="M104">
        <v>37</v>
      </c>
      <c r="N104">
        <v>37</v>
      </c>
      <c r="O104">
        <v>37</v>
      </c>
      <c r="P104">
        <v>37</v>
      </c>
      <c r="Q104">
        <v>37</v>
      </c>
      <c r="R104">
        <v>37</v>
      </c>
      <c r="S104">
        <v>37</v>
      </c>
      <c r="T104">
        <v>37</v>
      </c>
      <c r="U104">
        <v>37</v>
      </c>
      <c r="V104" s="4" t="str">
        <f>_xlfn.XLOOKUP(T_Norm[[#This Row],[BP]],Trang_tính1!$B$3:$B$17,Trang_tính1!$D$3:$D$17)</f>
        <v>1001030800_</v>
      </c>
    </row>
    <row r="105" spans="3:22">
      <c r="C105" t="s">
        <v>228</v>
      </c>
      <c r="D105" t="s">
        <v>229</v>
      </c>
      <c r="E105" t="s">
        <v>230</v>
      </c>
      <c r="G105" t="s">
        <v>48</v>
      </c>
      <c r="H105" t="s">
        <v>49</v>
      </c>
      <c r="I105">
        <v>60000</v>
      </c>
      <c r="J105">
        <v>60000</v>
      </c>
      <c r="K105">
        <v>60000</v>
      </c>
      <c r="L105">
        <v>60000</v>
      </c>
      <c r="M105">
        <v>60000</v>
      </c>
      <c r="N105">
        <v>60000</v>
      </c>
      <c r="O105">
        <v>60000</v>
      </c>
      <c r="P105">
        <v>60000</v>
      </c>
      <c r="Q105">
        <v>60000</v>
      </c>
      <c r="R105">
        <v>60000</v>
      </c>
      <c r="S105">
        <v>60000</v>
      </c>
      <c r="T105">
        <v>60000</v>
      </c>
      <c r="U105">
        <v>60000</v>
      </c>
      <c r="V105" s="4" t="str">
        <f>_xlfn.XLOOKUP(T_Norm[[#This Row],[BP]],Trang_tính1!$B$3:$B$17,Trang_tính1!$D$3:$D$17)</f>
        <v>1001030800_</v>
      </c>
    </row>
    <row r="106" spans="3:22">
      <c r="C106" t="s">
        <v>231</v>
      </c>
      <c r="D106" t="s">
        <v>232</v>
      </c>
      <c r="E106" t="s">
        <v>230</v>
      </c>
      <c r="G106" t="s">
        <v>48</v>
      </c>
      <c r="H106" t="s">
        <v>49</v>
      </c>
      <c r="I106">
        <v>30000</v>
      </c>
      <c r="J106">
        <v>30000</v>
      </c>
      <c r="K106">
        <v>30000</v>
      </c>
      <c r="L106">
        <v>30000</v>
      </c>
      <c r="M106">
        <v>30000</v>
      </c>
      <c r="N106">
        <v>30000</v>
      </c>
      <c r="O106">
        <v>30000</v>
      </c>
      <c r="P106">
        <v>30000</v>
      </c>
      <c r="Q106">
        <v>30000</v>
      </c>
      <c r="R106">
        <v>30000</v>
      </c>
      <c r="S106">
        <v>30000</v>
      </c>
      <c r="T106">
        <v>30000</v>
      </c>
      <c r="U106">
        <v>30000</v>
      </c>
      <c r="V106" s="4" t="str">
        <f>_xlfn.XLOOKUP(T_Norm[[#This Row],[BP]],Trang_tính1!$B$3:$B$17,Trang_tính1!$D$3:$D$17)</f>
        <v>1001030800_</v>
      </c>
    </row>
    <row r="107" spans="3:22">
      <c r="C107" t="s">
        <v>233</v>
      </c>
      <c r="D107" t="s">
        <v>234</v>
      </c>
      <c r="E107" t="s">
        <v>73</v>
      </c>
      <c r="G107" t="s">
        <v>48</v>
      </c>
      <c r="H107" t="s">
        <v>49</v>
      </c>
      <c r="I107">
        <v>96</v>
      </c>
      <c r="J107">
        <v>96</v>
      </c>
      <c r="K107">
        <v>96</v>
      </c>
      <c r="L107">
        <v>96</v>
      </c>
      <c r="M107">
        <v>96</v>
      </c>
      <c r="N107">
        <v>96</v>
      </c>
      <c r="O107">
        <v>96</v>
      </c>
      <c r="P107">
        <v>96</v>
      </c>
      <c r="Q107">
        <v>96</v>
      </c>
      <c r="R107">
        <v>96</v>
      </c>
      <c r="S107">
        <v>96</v>
      </c>
      <c r="T107">
        <v>96</v>
      </c>
      <c r="U107">
        <v>96</v>
      </c>
      <c r="V107" s="4" t="str">
        <f>_xlfn.XLOOKUP(T_Norm[[#This Row],[BP]],Trang_tính1!$B$3:$B$17,Trang_tính1!$D$3:$D$17)</f>
        <v>1001030800_</v>
      </c>
    </row>
    <row r="108" spans="3:22">
      <c r="C108" t="s">
        <v>235</v>
      </c>
      <c r="D108" t="s">
        <v>236</v>
      </c>
      <c r="E108" t="s">
        <v>237</v>
      </c>
      <c r="G108" t="s">
        <v>63</v>
      </c>
      <c r="H108" t="s">
        <v>49</v>
      </c>
      <c r="I108">
        <v>6000</v>
      </c>
      <c r="J108">
        <v>6000</v>
      </c>
      <c r="K108">
        <v>6000</v>
      </c>
      <c r="L108">
        <v>6000</v>
      </c>
      <c r="M108">
        <v>6000</v>
      </c>
      <c r="N108">
        <v>6000</v>
      </c>
      <c r="O108">
        <v>6000</v>
      </c>
      <c r="P108">
        <v>6000</v>
      </c>
      <c r="Q108">
        <v>6000</v>
      </c>
      <c r="R108">
        <v>6000</v>
      </c>
      <c r="S108">
        <v>6000</v>
      </c>
      <c r="T108">
        <v>6000</v>
      </c>
      <c r="U108">
        <v>6000</v>
      </c>
      <c r="V108" s="4" t="str">
        <f>_xlfn.XLOOKUP(T_Norm[[#This Row],[BP]],Trang_tính1!$B$3:$B$17,Trang_tính1!$D$3:$D$17)</f>
        <v>1100031000_</v>
      </c>
    </row>
    <row r="109" spans="3:22">
      <c r="C109" t="s">
        <v>238</v>
      </c>
      <c r="D109" t="s">
        <v>239</v>
      </c>
      <c r="E109" t="s">
        <v>46</v>
      </c>
      <c r="G109" t="s">
        <v>48</v>
      </c>
      <c r="H109" t="s">
        <v>49</v>
      </c>
      <c r="I109">
        <v>30</v>
      </c>
      <c r="J109">
        <v>30</v>
      </c>
      <c r="K109">
        <v>30</v>
      </c>
      <c r="L109">
        <v>30</v>
      </c>
      <c r="M109">
        <v>30</v>
      </c>
      <c r="N109">
        <v>30</v>
      </c>
      <c r="O109">
        <v>30</v>
      </c>
      <c r="P109">
        <v>30</v>
      </c>
      <c r="Q109">
        <v>30</v>
      </c>
      <c r="R109">
        <v>30</v>
      </c>
      <c r="S109">
        <v>30</v>
      </c>
      <c r="T109">
        <v>30</v>
      </c>
      <c r="U109">
        <v>30</v>
      </c>
      <c r="V109" s="4" t="str">
        <f>_xlfn.XLOOKUP(T_Norm[[#This Row],[BP]],Trang_tính1!$B$3:$B$17,Trang_tính1!$D$3:$D$17)</f>
        <v>1001030800_</v>
      </c>
    </row>
    <row r="110" spans="3:22">
      <c r="C110" t="s">
        <v>240</v>
      </c>
      <c r="D110" t="s">
        <v>241</v>
      </c>
      <c r="E110" t="s">
        <v>73</v>
      </c>
      <c r="G110" t="s">
        <v>48</v>
      </c>
      <c r="H110" t="s">
        <v>49</v>
      </c>
      <c r="I110">
        <v>150</v>
      </c>
      <c r="J110">
        <v>150</v>
      </c>
      <c r="K110">
        <v>150</v>
      </c>
      <c r="L110">
        <v>150</v>
      </c>
      <c r="M110">
        <v>150</v>
      </c>
      <c r="N110">
        <v>150</v>
      </c>
      <c r="O110">
        <v>150</v>
      </c>
      <c r="P110">
        <v>150</v>
      </c>
      <c r="Q110">
        <v>150</v>
      </c>
      <c r="R110">
        <v>150</v>
      </c>
      <c r="S110">
        <v>150</v>
      </c>
      <c r="T110">
        <v>150</v>
      </c>
      <c r="U110">
        <v>150</v>
      </c>
      <c r="V110" s="4" t="str">
        <f>_xlfn.XLOOKUP(T_Norm[[#This Row],[BP]],Trang_tính1!$B$3:$B$17,Trang_tính1!$D$3:$D$17)</f>
        <v>1001030800_</v>
      </c>
    </row>
    <row r="111" spans="3:22">
      <c r="C111" t="s">
        <v>242</v>
      </c>
      <c r="D111" t="s">
        <v>243</v>
      </c>
      <c r="E111" t="s">
        <v>230</v>
      </c>
      <c r="G111" t="s">
        <v>48</v>
      </c>
      <c r="H111" t="s">
        <v>49</v>
      </c>
      <c r="I111">
        <v>30000</v>
      </c>
      <c r="J111">
        <v>30000</v>
      </c>
      <c r="K111">
        <v>30000</v>
      </c>
      <c r="L111">
        <v>30000</v>
      </c>
      <c r="M111">
        <v>30000</v>
      </c>
      <c r="N111">
        <v>30000</v>
      </c>
      <c r="O111">
        <v>30000</v>
      </c>
      <c r="P111">
        <v>30000</v>
      </c>
      <c r="Q111">
        <v>30000</v>
      </c>
      <c r="R111">
        <v>30000</v>
      </c>
      <c r="S111">
        <v>30000</v>
      </c>
      <c r="T111">
        <v>30000</v>
      </c>
      <c r="U111">
        <v>30000</v>
      </c>
      <c r="V111" s="4" t="str">
        <f>_xlfn.XLOOKUP(T_Norm[[#This Row],[BP]],Trang_tính1!$B$3:$B$17,Trang_tính1!$D$3:$D$17)</f>
        <v>1001030800_</v>
      </c>
    </row>
    <row r="112" spans="3:22">
      <c r="C112" t="s">
        <v>244</v>
      </c>
      <c r="D112" t="s">
        <v>245</v>
      </c>
      <c r="E112" t="s">
        <v>246</v>
      </c>
      <c r="G112" t="s">
        <v>48</v>
      </c>
      <c r="H112" t="s">
        <v>49</v>
      </c>
      <c r="I112">
        <v>500000</v>
      </c>
      <c r="J112">
        <v>500000</v>
      </c>
      <c r="K112">
        <v>500000</v>
      </c>
      <c r="L112">
        <v>500000</v>
      </c>
      <c r="M112">
        <v>500000</v>
      </c>
      <c r="N112">
        <v>500000</v>
      </c>
      <c r="O112">
        <v>500000</v>
      </c>
      <c r="P112">
        <v>500000</v>
      </c>
      <c r="Q112">
        <v>500000</v>
      </c>
      <c r="R112">
        <v>500000</v>
      </c>
      <c r="S112">
        <v>500000</v>
      </c>
      <c r="T112">
        <v>500000</v>
      </c>
      <c r="U112">
        <v>500000</v>
      </c>
      <c r="V112" s="4" t="str">
        <f>_xlfn.XLOOKUP(T_Norm[[#This Row],[BP]],Trang_tính1!$B$3:$B$17,Trang_tính1!$D$3:$D$17)</f>
        <v>1001030800_</v>
      </c>
    </row>
    <row r="113" spans="3:22">
      <c r="C113" t="s">
        <v>247</v>
      </c>
      <c r="D113" t="s">
        <v>248</v>
      </c>
      <c r="E113" t="s">
        <v>246</v>
      </c>
      <c r="G113" t="s">
        <v>48</v>
      </c>
      <c r="H113" t="s">
        <v>49</v>
      </c>
      <c r="I113">
        <v>352000</v>
      </c>
      <c r="J113">
        <v>352000</v>
      </c>
      <c r="K113">
        <v>352000</v>
      </c>
      <c r="L113">
        <v>352000</v>
      </c>
      <c r="M113">
        <v>352000</v>
      </c>
      <c r="N113">
        <v>352000</v>
      </c>
      <c r="O113">
        <v>352000</v>
      </c>
      <c r="P113">
        <v>352000</v>
      </c>
      <c r="Q113">
        <v>352000</v>
      </c>
      <c r="R113">
        <v>352000</v>
      </c>
      <c r="S113">
        <v>352000</v>
      </c>
      <c r="T113">
        <v>352000</v>
      </c>
      <c r="U113">
        <v>352000</v>
      </c>
      <c r="V113" s="4" t="str">
        <f>_xlfn.XLOOKUP(T_Norm[[#This Row],[BP]],Trang_tính1!$B$3:$B$17,Trang_tính1!$D$3:$D$17)</f>
        <v>1001030800_</v>
      </c>
    </row>
    <row r="114" spans="3:22">
      <c r="C114" t="s">
        <v>249</v>
      </c>
      <c r="D114" t="s">
        <v>250</v>
      </c>
      <c r="E114" t="s">
        <v>251</v>
      </c>
      <c r="G114" t="s">
        <v>48</v>
      </c>
      <c r="H114" t="s">
        <v>49</v>
      </c>
      <c r="I114">
        <v>400000</v>
      </c>
      <c r="J114">
        <v>400000</v>
      </c>
      <c r="K114">
        <v>400000</v>
      </c>
      <c r="L114">
        <v>400000</v>
      </c>
      <c r="M114">
        <v>400000</v>
      </c>
      <c r="N114">
        <v>400000</v>
      </c>
      <c r="O114">
        <v>400000</v>
      </c>
      <c r="P114">
        <v>400000</v>
      </c>
      <c r="Q114">
        <v>400000</v>
      </c>
      <c r="R114">
        <v>400000</v>
      </c>
      <c r="S114">
        <v>400000</v>
      </c>
      <c r="T114">
        <v>400000</v>
      </c>
      <c r="U114">
        <v>400000</v>
      </c>
      <c r="V114" s="4" t="str">
        <f>_xlfn.XLOOKUP(T_Norm[[#This Row],[BP]],Trang_tính1!$B$3:$B$17,Trang_tính1!$D$3:$D$17)</f>
        <v>1001030800_</v>
      </c>
    </row>
    <row r="115" spans="3:22">
      <c r="C115" t="s">
        <v>252</v>
      </c>
      <c r="D115" t="s">
        <v>253</v>
      </c>
      <c r="E115" t="s">
        <v>251</v>
      </c>
      <c r="G115" t="s">
        <v>48</v>
      </c>
      <c r="H115" t="s">
        <v>49</v>
      </c>
      <c r="I115">
        <v>330000</v>
      </c>
      <c r="J115">
        <v>330000</v>
      </c>
      <c r="K115">
        <v>330000</v>
      </c>
      <c r="L115">
        <v>330000</v>
      </c>
      <c r="M115">
        <v>330000</v>
      </c>
      <c r="N115">
        <v>330000</v>
      </c>
      <c r="O115">
        <v>330000</v>
      </c>
      <c r="P115">
        <v>330000</v>
      </c>
      <c r="Q115">
        <v>330000</v>
      </c>
      <c r="R115">
        <v>330000</v>
      </c>
      <c r="S115">
        <v>330000</v>
      </c>
      <c r="T115">
        <v>330000</v>
      </c>
      <c r="U115">
        <v>330000</v>
      </c>
      <c r="V115" s="4" t="str">
        <f>_xlfn.XLOOKUP(T_Norm[[#This Row],[BP]],Trang_tính1!$B$3:$B$17,Trang_tính1!$D$3:$D$17)</f>
        <v>1001030800_</v>
      </c>
    </row>
    <row r="116" spans="3:22">
      <c r="C116" t="s">
        <v>254</v>
      </c>
      <c r="D116" t="s">
        <v>255</v>
      </c>
      <c r="E116" t="s">
        <v>251</v>
      </c>
      <c r="G116" t="s">
        <v>48</v>
      </c>
      <c r="H116" t="s">
        <v>49</v>
      </c>
      <c r="I116">
        <v>40000</v>
      </c>
      <c r="J116">
        <v>40000</v>
      </c>
      <c r="K116">
        <v>40000</v>
      </c>
      <c r="L116">
        <v>40000</v>
      </c>
      <c r="M116">
        <v>40000</v>
      </c>
      <c r="N116">
        <v>40000</v>
      </c>
      <c r="O116">
        <v>40000</v>
      </c>
      <c r="P116">
        <v>40000</v>
      </c>
      <c r="Q116">
        <v>40000</v>
      </c>
      <c r="R116">
        <v>40000</v>
      </c>
      <c r="S116">
        <v>40000</v>
      </c>
      <c r="T116">
        <v>40000</v>
      </c>
      <c r="U116">
        <v>40000</v>
      </c>
      <c r="V116" s="4" t="str">
        <f>_xlfn.XLOOKUP(T_Norm[[#This Row],[BP]],Trang_tính1!$B$3:$B$17,Trang_tính1!$D$3:$D$17)</f>
        <v>1001030800_</v>
      </c>
    </row>
    <row r="117" spans="3:22">
      <c r="C117" t="s">
        <v>256</v>
      </c>
      <c r="D117" t="s">
        <v>257</v>
      </c>
      <c r="E117" t="s">
        <v>98</v>
      </c>
      <c r="G117" t="s">
        <v>48</v>
      </c>
      <c r="H117" t="s">
        <v>99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 s="4" t="str">
        <f>_xlfn.XLOOKUP(T_Norm[[#This Row],[BP]],Trang_tính1!$B$3:$B$17,Trang_tính1!$D$3:$D$17)</f>
        <v>1001030800_</v>
      </c>
    </row>
    <row r="118" spans="3:22">
      <c r="C118" t="s">
        <v>258</v>
      </c>
      <c r="D118" t="s">
        <v>259</v>
      </c>
      <c r="E118" t="s">
        <v>260</v>
      </c>
      <c r="G118" t="s">
        <v>48</v>
      </c>
      <c r="H118" t="s">
        <v>49</v>
      </c>
      <c r="I118">
        <v>13590000</v>
      </c>
      <c r="J118">
        <v>13590000</v>
      </c>
      <c r="K118">
        <v>13590000</v>
      </c>
      <c r="L118">
        <v>13590000</v>
      </c>
      <c r="M118">
        <v>13590000</v>
      </c>
      <c r="N118">
        <v>13590000</v>
      </c>
      <c r="O118">
        <v>13590000</v>
      </c>
      <c r="P118">
        <v>13590000</v>
      </c>
      <c r="Q118">
        <v>13590000</v>
      </c>
      <c r="R118">
        <v>13590000</v>
      </c>
      <c r="S118">
        <v>13590000</v>
      </c>
      <c r="T118">
        <v>13590000</v>
      </c>
      <c r="U118">
        <v>13590000</v>
      </c>
      <c r="V118" s="4" t="str">
        <f>_xlfn.XLOOKUP(T_Norm[[#This Row],[BP]],Trang_tính1!$B$3:$B$17,Trang_tính1!$D$3:$D$17)</f>
        <v>1001030800_</v>
      </c>
    </row>
    <row r="119" spans="3:22">
      <c r="C119" t="s">
        <v>261</v>
      </c>
      <c r="D119" t="s">
        <v>259</v>
      </c>
      <c r="E119" t="s">
        <v>262</v>
      </c>
      <c r="G119" t="s">
        <v>48</v>
      </c>
      <c r="H119" t="s">
        <v>49</v>
      </c>
      <c r="I119">
        <v>7080000</v>
      </c>
      <c r="J119">
        <v>7080000</v>
      </c>
      <c r="K119">
        <v>7080000</v>
      </c>
      <c r="L119">
        <v>7080000</v>
      </c>
      <c r="M119">
        <v>7080000</v>
      </c>
      <c r="N119">
        <v>7080000</v>
      </c>
      <c r="O119">
        <v>7080000</v>
      </c>
      <c r="P119">
        <v>7080000</v>
      </c>
      <c r="Q119">
        <v>7080000</v>
      </c>
      <c r="R119">
        <v>7080000</v>
      </c>
      <c r="S119">
        <v>7080000</v>
      </c>
      <c r="T119">
        <v>7080000</v>
      </c>
      <c r="U119">
        <v>7080000</v>
      </c>
      <c r="V119" s="4" t="str">
        <f>_xlfn.XLOOKUP(T_Norm[[#This Row],[BP]],Trang_tính1!$B$3:$B$17,Trang_tính1!$D$3:$D$17)</f>
        <v>1001030800_</v>
      </c>
    </row>
    <row r="120" spans="3:22">
      <c r="C120" t="s">
        <v>263</v>
      </c>
      <c r="D120" t="s">
        <v>264</v>
      </c>
      <c r="E120" t="s">
        <v>262</v>
      </c>
      <c r="G120" t="s">
        <v>48</v>
      </c>
      <c r="H120" t="s">
        <v>49</v>
      </c>
      <c r="I120">
        <v>2160000</v>
      </c>
      <c r="J120">
        <v>2160000</v>
      </c>
      <c r="K120">
        <v>2160000</v>
      </c>
      <c r="L120">
        <v>2160000</v>
      </c>
      <c r="M120">
        <v>2160000</v>
      </c>
      <c r="N120">
        <v>2160000</v>
      </c>
      <c r="O120">
        <v>2160000</v>
      </c>
      <c r="P120">
        <v>2160000</v>
      </c>
      <c r="Q120">
        <v>2160000</v>
      </c>
      <c r="R120">
        <v>2160000</v>
      </c>
      <c r="S120">
        <v>2160000</v>
      </c>
      <c r="T120">
        <v>2160000</v>
      </c>
      <c r="U120">
        <v>2160000</v>
      </c>
      <c r="V120" s="4" t="str">
        <f>_xlfn.XLOOKUP(T_Norm[[#This Row],[BP]],Trang_tính1!$B$3:$B$17,Trang_tính1!$D$3:$D$17)</f>
        <v>1001030800_</v>
      </c>
    </row>
    <row r="121" spans="3:22">
      <c r="C121" t="s">
        <v>265</v>
      </c>
      <c r="D121" t="s">
        <v>266</v>
      </c>
      <c r="E121" t="s">
        <v>260</v>
      </c>
      <c r="G121" t="s">
        <v>48</v>
      </c>
      <c r="H121" t="s">
        <v>49</v>
      </c>
      <c r="I121">
        <v>4150000</v>
      </c>
      <c r="J121">
        <v>4150000</v>
      </c>
      <c r="K121">
        <v>4150000</v>
      </c>
      <c r="L121">
        <v>4150000</v>
      </c>
      <c r="M121">
        <v>4150000</v>
      </c>
      <c r="N121">
        <v>4150000</v>
      </c>
      <c r="O121">
        <v>4150000</v>
      </c>
      <c r="P121">
        <v>4150000</v>
      </c>
      <c r="Q121">
        <v>4150000</v>
      </c>
      <c r="R121">
        <v>4150000</v>
      </c>
      <c r="S121">
        <v>4150000</v>
      </c>
      <c r="T121">
        <v>4150000</v>
      </c>
      <c r="U121">
        <v>4150000</v>
      </c>
      <c r="V121" s="4" t="str">
        <f>_xlfn.XLOOKUP(T_Norm[[#This Row],[BP]],Trang_tính1!$B$3:$B$17,Trang_tính1!$D$3:$D$17)</f>
        <v>1001030800_</v>
      </c>
    </row>
    <row r="122" spans="3:22">
      <c r="C122" t="s">
        <v>267</v>
      </c>
      <c r="D122" t="s">
        <v>266</v>
      </c>
      <c r="E122" t="s">
        <v>262</v>
      </c>
      <c r="G122" t="s">
        <v>48</v>
      </c>
      <c r="H122" t="s">
        <v>49</v>
      </c>
      <c r="I122">
        <v>2160000</v>
      </c>
      <c r="J122">
        <v>2160000</v>
      </c>
      <c r="K122">
        <v>2160000</v>
      </c>
      <c r="L122">
        <v>2160000</v>
      </c>
      <c r="M122">
        <v>2160000</v>
      </c>
      <c r="N122">
        <v>2160000</v>
      </c>
      <c r="O122">
        <v>2160000</v>
      </c>
      <c r="P122">
        <v>2160000</v>
      </c>
      <c r="Q122">
        <v>2160000</v>
      </c>
      <c r="R122">
        <v>2160000</v>
      </c>
      <c r="S122">
        <v>2160000</v>
      </c>
      <c r="T122">
        <v>2160000</v>
      </c>
      <c r="U122">
        <v>2160000</v>
      </c>
      <c r="V122" s="4" t="str">
        <f>_xlfn.XLOOKUP(T_Norm[[#This Row],[BP]],Trang_tính1!$B$3:$B$17,Trang_tính1!$D$3:$D$17)</f>
        <v>1001030800_</v>
      </c>
    </row>
    <row r="123" spans="3:22">
      <c r="C123" t="s">
        <v>268</v>
      </c>
      <c r="D123" t="s">
        <v>269</v>
      </c>
      <c r="E123" t="s">
        <v>270</v>
      </c>
      <c r="G123" t="s">
        <v>48</v>
      </c>
      <c r="H123" t="s">
        <v>49</v>
      </c>
      <c r="I123">
        <v>6713300</v>
      </c>
      <c r="J123">
        <v>6713300</v>
      </c>
      <c r="K123">
        <v>6713300</v>
      </c>
      <c r="L123">
        <v>6713300</v>
      </c>
      <c r="M123">
        <v>6713300</v>
      </c>
      <c r="N123">
        <v>6713300</v>
      </c>
      <c r="O123">
        <v>6713300</v>
      </c>
      <c r="P123">
        <v>6713300</v>
      </c>
      <c r="Q123">
        <v>6713300</v>
      </c>
      <c r="R123">
        <v>6713300</v>
      </c>
      <c r="S123">
        <v>6713300</v>
      </c>
      <c r="T123">
        <v>6713300</v>
      </c>
      <c r="U123">
        <v>6713300</v>
      </c>
      <c r="V123" s="4" t="str">
        <f>_xlfn.XLOOKUP(T_Norm[[#This Row],[BP]],Trang_tính1!$B$3:$B$17,Trang_tính1!$D$3:$D$17)</f>
        <v>1001030800_</v>
      </c>
    </row>
    <row r="124" spans="3:22">
      <c r="C124" t="s">
        <v>271</v>
      </c>
      <c r="D124" t="s">
        <v>272</v>
      </c>
      <c r="E124" t="s">
        <v>270</v>
      </c>
      <c r="G124" t="s">
        <v>48</v>
      </c>
      <c r="H124" t="s">
        <v>49</v>
      </c>
      <c r="I124">
        <v>480000</v>
      </c>
      <c r="J124">
        <v>480000</v>
      </c>
      <c r="K124">
        <v>480000</v>
      </c>
      <c r="L124">
        <v>480000</v>
      </c>
      <c r="M124">
        <v>480000</v>
      </c>
      <c r="N124">
        <v>480000</v>
      </c>
      <c r="O124">
        <v>480000</v>
      </c>
      <c r="P124">
        <v>480000</v>
      </c>
      <c r="Q124">
        <v>480000</v>
      </c>
      <c r="R124">
        <v>480000</v>
      </c>
      <c r="S124">
        <v>480000</v>
      </c>
      <c r="T124">
        <v>480000</v>
      </c>
      <c r="U124">
        <v>480000</v>
      </c>
      <c r="V124" s="4" t="str">
        <f>_xlfn.XLOOKUP(T_Norm[[#This Row],[BP]],Trang_tính1!$B$3:$B$17,Trang_tính1!$D$3:$D$17)</f>
        <v>1001030800_</v>
      </c>
    </row>
    <row r="125" spans="3:22">
      <c r="C125" t="s">
        <v>273</v>
      </c>
      <c r="D125" t="s">
        <v>274</v>
      </c>
      <c r="E125" t="s">
        <v>270</v>
      </c>
      <c r="G125" t="s">
        <v>48</v>
      </c>
      <c r="H125" t="s">
        <v>49</v>
      </c>
      <c r="I125">
        <v>2007500</v>
      </c>
      <c r="J125">
        <v>2007500</v>
      </c>
      <c r="K125">
        <v>2007500</v>
      </c>
      <c r="L125">
        <v>2007500</v>
      </c>
      <c r="M125">
        <v>2007500</v>
      </c>
      <c r="N125">
        <v>2007500</v>
      </c>
      <c r="O125">
        <v>2007500</v>
      </c>
      <c r="P125">
        <v>2007500</v>
      </c>
      <c r="Q125">
        <v>2007500</v>
      </c>
      <c r="R125">
        <v>2007500</v>
      </c>
      <c r="S125">
        <v>2007500</v>
      </c>
      <c r="T125">
        <v>2007500</v>
      </c>
      <c r="U125">
        <v>2007500</v>
      </c>
      <c r="V125" s="4" t="str">
        <f>_xlfn.XLOOKUP(T_Norm[[#This Row],[BP]],Trang_tính1!$B$3:$B$17,Trang_tính1!$D$3:$D$17)</f>
        <v>1001030800_</v>
      </c>
    </row>
    <row r="126" spans="3:22">
      <c r="C126" t="s">
        <v>275</v>
      </c>
      <c r="D126" t="s">
        <v>276</v>
      </c>
      <c r="E126" t="s">
        <v>277</v>
      </c>
      <c r="G126" t="s">
        <v>63</v>
      </c>
      <c r="H126" t="s">
        <v>49</v>
      </c>
      <c r="I126">
        <v>6000</v>
      </c>
      <c r="J126">
        <v>6000</v>
      </c>
      <c r="K126">
        <v>6000</v>
      </c>
      <c r="L126">
        <v>6000</v>
      </c>
      <c r="M126">
        <v>6000</v>
      </c>
      <c r="N126">
        <v>6000</v>
      </c>
      <c r="O126">
        <v>6000</v>
      </c>
      <c r="P126">
        <v>6000</v>
      </c>
      <c r="Q126">
        <v>6000</v>
      </c>
      <c r="R126">
        <v>6000</v>
      </c>
      <c r="S126">
        <v>6000</v>
      </c>
      <c r="T126">
        <v>6000</v>
      </c>
      <c r="U126">
        <v>6000</v>
      </c>
      <c r="V126" s="4" t="str">
        <f>_xlfn.XLOOKUP(T_Norm[[#This Row],[BP]],Trang_tính1!$B$3:$B$17,Trang_tính1!$D$3:$D$17)</f>
        <v>1100031000_</v>
      </c>
    </row>
    <row r="127" spans="3:22">
      <c r="C127" t="s">
        <v>278</v>
      </c>
      <c r="D127" t="s">
        <v>279</v>
      </c>
      <c r="E127" t="s">
        <v>277</v>
      </c>
      <c r="G127" t="s">
        <v>48</v>
      </c>
      <c r="H127" t="s">
        <v>49</v>
      </c>
      <c r="I127">
        <v>11000</v>
      </c>
      <c r="J127">
        <v>11000</v>
      </c>
      <c r="K127">
        <v>11000</v>
      </c>
      <c r="L127">
        <v>11000</v>
      </c>
      <c r="M127">
        <v>11000</v>
      </c>
      <c r="N127">
        <v>11000</v>
      </c>
      <c r="O127">
        <v>11000</v>
      </c>
      <c r="P127">
        <v>11000</v>
      </c>
      <c r="Q127">
        <v>11000</v>
      </c>
      <c r="R127">
        <v>11000</v>
      </c>
      <c r="S127">
        <v>11000</v>
      </c>
      <c r="T127">
        <v>11000</v>
      </c>
      <c r="U127">
        <v>11000</v>
      </c>
      <c r="V127" s="4" t="str">
        <f>_xlfn.XLOOKUP(T_Norm[[#This Row],[BP]],Trang_tính1!$B$3:$B$17,Trang_tính1!$D$3:$D$17)</f>
        <v>1001030800_</v>
      </c>
    </row>
    <row r="128" spans="3:22">
      <c r="C128" t="s">
        <v>280</v>
      </c>
      <c r="D128" t="s">
        <v>281</v>
      </c>
      <c r="E128" t="s">
        <v>102</v>
      </c>
      <c r="G128" t="s">
        <v>63</v>
      </c>
      <c r="H128" t="s">
        <v>49</v>
      </c>
      <c r="I128">
        <v>750000</v>
      </c>
      <c r="J128">
        <v>750000</v>
      </c>
      <c r="K128">
        <v>750000</v>
      </c>
      <c r="L128">
        <v>750000</v>
      </c>
      <c r="M128">
        <v>750000</v>
      </c>
      <c r="N128">
        <v>750000</v>
      </c>
      <c r="O128">
        <v>750000</v>
      </c>
      <c r="P128">
        <v>750000</v>
      </c>
      <c r="Q128">
        <v>750000</v>
      </c>
      <c r="R128">
        <v>750000</v>
      </c>
      <c r="S128">
        <v>750000</v>
      </c>
      <c r="T128">
        <v>750000</v>
      </c>
      <c r="U128">
        <v>750000</v>
      </c>
      <c r="V128" s="4" t="str">
        <f>_xlfn.XLOOKUP(T_Norm[[#This Row],[BP]],Trang_tính1!$B$3:$B$17,Trang_tính1!$D$3:$D$17)</f>
        <v>1100031000_</v>
      </c>
    </row>
    <row r="129" spans="3:22">
      <c r="C129" t="s">
        <v>282</v>
      </c>
      <c r="D129" t="s">
        <v>283</v>
      </c>
      <c r="E129" t="s">
        <v>277</v>
      </c>
      <c r="G129" t="s">
        <v>87</v>
      </c>
      <c r="H129" t="s">
        <v>49</v>
      </c>
      <c r="I129">
        <v>25000</v>
      </c>
      <c r="J129">
        <v>25000</v>
      </c>
      <c r="K129">
        <v>25000</v>
      </c>
      <c r="L129">
        <v>25000</v>
      </c>
      <c r="M129">
        <v>25000</v>
      </c>
      <c r="N129">
        <v>25000</v>
      </c>
      <c r="O129">
        <v>25000</v>
      </c>
      <c r="P129">
        <v>25000</v>
      </c>
      <c r="Q129">
        <v>25000</v>
      </c>
      <c r="R129">
        <v>25000</v>
      </c>
      <c r="S129">
        <v>25000</v>
      </c>
      <c r="T129">
        <v>25000</v>
      </c>
      <c r="U129">
        <v>25000</v>
      </c>
      <c r="V129" s="4" t="str">
        <f>_xlfn.XLOOKUP(T_Norm[[#This Row],[BP]],Trang_tính1!$B$3:$B$17,Trang_tính1!$D$3:$D$17)</f>
        <v>1200031100_</v>
      </c>
    </row>
    <row r="130" spans="3:22">
      <c r="C130" t="s">
        <v>284</v>
      </c>
      <c r="D130" t="s">
        <v>285</v>
      </c>
      <c r="E130" t="s">
        <v>277</v>
      </c>
      <c r="G130" t="s">
        <v>48</v>
      </c>
      <c r="H130" t="s">
        <v>49</v>
      </c>
      <c r="I130">
        <v>1300000</v>
      </c>
      <c r="J130">
        <v>1300000</v>
      </c>
      <c r="K130">
        <v>1300000</v>
      </c>
      <c r="L130">
        <v>1300000</v>
      </c>
      <c r="M130">
        <v>1300000</v>
      </c>
      <c r="N130">
        <v>1300000</v>
      </c>
      <c r="O130">
        <v>1300000</v>
      </c>
      <c r="P130">
        <v>1300000</v>
      </c>
      <c r="Q130">
        <v>1300000</v>
      </c>
      <c r="R130">
        <v>1300000</v>
      </c>
      <c r="S130">
        <v>1300000</v>
      </c>
      <c r="T130">
        <v>1300000</v>
      </c>
      <c r="U130">
        <v>1300000</v>
      </c>
      <c r="V130" s="4" t="str">
        <f>_xlfn.XLOOKUP(T_Norm[[#This Row],[BP]],Trang_tính1!$B$3:$B$17,Trang_tính1!$D$3:$D$17)</f>
        <v>1001030800_</v>
      </c>
    </row>
    <row r="131" spans="3:22">
      <c r="C131" t="s">
        <v>286</v>
      </c>
      <c r="D131" t="s">
        <v>287</v>
      </c>
      <c r="E131" t="s">
        <v>102</v>
      </c>
      <c r="G131" t="s">
        <v>48</v>
      </c>
      <c r="H131" t="s">
        <v>49</v>
      </c>
      <c r="I131">
        <v>2700000</v>
      </c>
      <c r="J131">
        <v>2700000</v>
      </c>
      <c r="K131">
        <v>2700000</v>
      </c>
      <c r="L131">
        <v>2700000</v>
      </c>
      <c r="M131">
        <v>2700000</v>
      </c>
      <c r="N131">
        <v>2700000</v>
      </c>
      <c r="O131">
        <v>2700000</v>
      </c>
      <c r="P131">
        <v>2700000</v>
      </c>
      <c r="Q131">
        <v>2700000</v>
      </c>
      <c r="R131">
        <v>2700000</v>
      </c>
      <c r="S131">
        <v>2700000</v>
      </c>
      <c r="T131">
        <v>2700000</v>
      </c>
      <c r="U131">
        <v>2700000</v>
      </c>
      <c r="V131" s="4" t="str">
        <f>_xlfn.XLOOKUP(T_Norm[[#This Row],[BP]],Trang_tính1!$B$3:$B$17,Trang_tính1!$D$3:$D$17)</f>
        <v>1001030800_</v>
      </c>
    </row>
    <row r="132" spans="3:22">
      <c r="C132" t="s">
        <v>288</v>
      </c>
      <c r="D132" t="s">
        <v>289</v>
      </c>
      <c r="E132" t="s">
        <v>102</v>
      </c>
      <c r="G132" t="s">
        <v>48</v>
      </c>
      <c r="H132" t="s">
        <v>49</v>
      </c>
      <c r="I132">
        <v>1100000</v>
      </c>
      <c r="J132">
        <v>1100000</v>
      </c>
      <c r="K132">
        <v>1100000</v>
      </c>
      <c r="L132">
        <v>1100000</v>
      </c>
      <c r="M132">
        <v>1100000</v>
      </c>
      <c r="N132">
        <v>1100000</v>
      </c>
      <c r="O132">
        <v>1100000</v>
      </c>
      <c r="P132">
        <v>1100000</v>
      </c>
      <c r="Q132">
        <v>1100000</v>
      </c>
      <c r="R132">
        <v>1100000</v>
      </c>
      <c r="S132">
        <v>1100000</v>
      </c>
      <c r="T132">
        <v>1100000</v>
      </c>
      <c r="U132">
        <v>1100000</v>
      </c>
      <c r="V132" s="4" t="str">
        <f>_xlfn.XLOOKUP(T_Norm[[#This Row],[BP]],Trang_tính1!$B$3:$B$17,Trang_tính1!$D$3:$D$17)</f>
        <v>1001030800_</v>
      </c>
    </row>
    <row r="133" spans="3:22">
      <c r="C133" t="s">
        <v>290</v>
      </c>
      <c r="D133" t="s">
        <v>291</v>
      </c>
      <c r="E133" t="s">
        <v>277</v>
      </c>
      <c r="G133" t="s">
        <v>48</v>
      </c>
      <c r="H133" t="s">
        <v>49</v>
      </c>
      <c r="I133">
        <v>70000</v>
      </c>
      <c r="J133">
        <v>70000</v>
      </c>
      <c r="K133">
        <v>70000</v>
      </c>
      <c r="L133">
        <v>70000</v>
      </c>
      <c r="M133">
        <v>70000</v>
      </c>
      <c r="N133">
        <v>70000</v>
      </c>
      <c r="O133">
        <v>70000</v>
      </c>
      <c r="P133">
        <v>70000</v>
      </c>
      <c r="Q133">
        <v>70000</v>
      </c>
      <c r="R133">
        <v>70000</v>
      </c>
      <c r="S133">
        <v>70000</v>
      </c>
      <c r="T133">
        <v>70000</v>
      </c>
      <c r="U133">
        <v>70000</v>
      </c>
      <c r="V133" s="4" t="str">
        <f>_xlfn.XLOOKUP(T_Norm[[#This Row],[BP]],Trang_tính1!$B$3:$B$17,Trang_tính1!$D$3:$D$17)</f>
        <v>1001030800_</v>
      </c>
    </row>
    <row r="134" spans="3:22">
      <c r="C134" t="s">
        <v>292</v>
      </c>
      <c r="D134" t="s">
        <v>293</v>
      </c>
      <c r="E134" t="s">
        <v>277</v>
      </c>
      <c r="G134" t="s">
        <v>48</v>
      </c>
      <c r="H134" t="s">
        <v>49</v>
      </c>
      <c r="I134">
        <v>157000</v>
      </c>
      <c r="J134">
        <v>157000</v>
      </c>
      <c r="K134">
        <v>157000</v>
      </c>
      <c r="L134">
        <v>157000</v>
      </c>
      <c r="M134">
        <v>157000</v>
      </c>
      <c r="N134">
        <v>157000</v>
      </c>
      <c r="O134">
        <v>157000</v>
      </c>
      <c r="P134">
        <v>157000</v>
      </c>
      <c r="Q134">
        <v>157000</v>
      </c>
      <c r="R134">
        <v>157000</v>
      </c>
      <c r="S134">
        <v>157000</v>
      </c>
      <c r="T134">
        <v>157000</v>
      </c>
      <c r="U134">
        <v>157000</v>
      </c>
      <c r="V134" s="4" t="str">
        <f>_xlfn.XLOOKUP(T_Norm[[#This Row],[BP]],Trang_tính1!$B$3:$B$17,Trang_tính1!$D$3:$D$17)</f>
        <v>1001030800_</v>
      </c>
    </row>
    <row r="135" spans="3:22">
      <c r="C135" t="s">
        <v>294</v>
      </c>
      <c r="D135" t="s">
        <v>295</v>
      </c>
      <c r="E135" t="s">
        <v>246</v>
      </c>
      <c r="G135" t="s">
        <v>48</v>
      </c>
      <c r="H135" t="s">
        <v>49</v>
      </c>
      <c r="I135">
        <v>120000</v>
      </c>
      <c r="J135">
        <v>120000</v>
      </c>
      <c r="K135">
        <v>120000</v>
      </c>
      <c r="L135">
        <v>120000</v>
      </c>
      <c r="M135">
        <v>120000</v>
      </c>
      <c r="N135">
        <v>120000</v>
      </c>
      <c r="O135">
        <v>120000</v>
      </c>
      <c r="P135">
        <v>120000</v>
      </c>
      <c r="Q135">
        <v>120000</v>
      </c>
      <c r="R135">
        <v>120000</v>
      </c>
      <c r="S135">
        <v>120000</v>
      </c>
      <c r="T135">
        <v>120000</v>
      </c>
      <c r="U135">
        <v>120000</v>
      </c>
      <c r="V135" s="4" t="str">
        <f>_xlfn.XLOOKUP(T_Norm[[#This Row],[BP]],Trang_tính1!$B$3:$B$17,Trang_tính1!$D$3:$D$17)</f>
        <v>1001030800_</v>
      </c>
    </row>
    <row r="136" spans="3:22">
      <c r="C136" t="s">
        <v>296</v>
      </c>
      <c r="D136" t="s">
        <v>297</v>
      </c>
      <c r="E136" t="s">
        <v>298</v>
      </c>
      <c r="G136" t="s">
        <v>63</v>
      </c>
      <c r="H136" t="s">
        <v>49</v>
      </c>
      <c r="I136">
        <v>4050000</v>
      </c>
      <c r="J136">
        <v>4050000</v>
      </c>
      <c r="K136">
        <v>4050000</v>
      </c>
      <c r="L136">
        <v>4050000</v>
      </c>
      <c r="M136">
        <v>4050000</v>
      </c>
      <c r="N136">
        <v>4050000</v>
      </c>
      <c r="O136">
        <v>4050000</v>
      </c>
      <c r="P136">
        <v>4050000</v>
      </c>
      <c r="Q136">
        <v>4050000</v>
      </c>
      <c r="R136">
        <v>4050000</v>
      </c>
      <c r="S136">
        <v>4050000</v>
      </c>
      <c r="T136">
        <v>4050000</v>
      </c>
      <c r="U136">
        <v>4050000</v>
      </c>
      <c r="V136" s="4" t="str">
        <f>_xlfn.XLOOKUP(T_Norm[[#This Row],[BP]],Trang_tính1!$B$3:$B$17,Trang_tính1!$D$3:$D$17)</f>
        <v>1100031000_</v>
      </c>
    </row>
    <row r="137" spans="3:22">
      <c r="C137" t="s">
        <v>299</v>
      </c>
      <c r="D137" t="s">
        <v>300</v>
      </c>
      <c r="E137" t="s">
        <v>246</v>
      </c>
      <c r="G137" t="s">
        <v>63</v>
      </c>
      <c r="H137" t="s">
        <v>49</v>
      </c>
      <c r="I137">
        <v>2000000</v>
      </c>
      <c r="J137">
        <v>2000000</v>
      </c>
      <c r="K137">
        <v>2000000</v>
      </c>
      <c r="L137">
        <v>2000000</v>
      </c>
      <c r="M137">
        <v>2000000</v>
      </c>
      <c r="N137">
        <v>2000000</v>
      </c>
      <c r="O137">
        <v>2000000</v>
      </c>
      <c r="P137">
        <v>2000000</v>
      </c>
      <c r="Q137">
        <v>2000000</v>
      </c>
      <c r="R137">
        <v>2000000</v>
      </c>
      <c r="S137">
        <v>2000000</v>
      </c>
      <c r="T137">
        <v>2000000</v>
      </c>
      <c r="U137">
        <v>2000000</v>
      </c>
      <c r="V137" s="4" t="str">
        <f>_xlfn.XLOOKUP(T_Norm[[#This Row],[BP]],Trang_tính1!$B$3:$B$17,Trang_tính1!$D$3:$D$17)</f>
        <v>1100031000_</v>
      </c>
    </row>
    <row r="138" spans="3:22">
      <c r="C138" t="s">
        <v>301</v>
      </c>
      <c r="D138" t="s">
        <v>302</v>
      </c>
      <c r="E138" t="s">
        <v>246</v>
      </c>
      <c r="G138" t="s">
        <v>63</v>
      </c>
      <c r="H138" t="s">
        <v>49</v>
      </c>
      <c r="I138">
        <v>6000</v>
      </c>
      <c r="J138">
        <v>6000</v>
      </c>
      <c r="K138">
        <v>6000</v>
      </c>
      <c r="L138">
        <v>6000</v>
      </c>
      <c r="M138">
        <v>6000</v>
      </c>
      <c r="N138">
        <v>6000</v>
      </c>
      <c r="O138">
        <v>6000</v>
      </c>
      <c r="P138">
        <v>6000</v>
      </c>
      <c r="Q138">
        <v>6000</v>
      </c>
      <c r="R138">
        <v>6000</v>
      </c>
      <c r="S138">
        <v>6000</v>
      </c>
      <c r="T138">
        <v>6000</v>
      </c>
      <c r="U138">
        <v>6000</v>
      </c>
      <c r="V138" s="4" t="str">
        <f>_xlfn.XLOOKUP(T_Norm[[#This Row],[BP]],Trang_tính1!$B$3:$B$17,Trang_tính1!$D$3:$D$17)</f>
        <v>1100031000_</v>
      </c>
    </row>
    <row r="139" spans="3:22">
      <c r="C139" t="s">
        <v>303</v>
      </c>
      <c r="D139" t="s">
        <v>304</v>
      </c>
      <c r="E139" t="s">
        <v>246</v>
      </c>
      <c r="G139" t="s">
        <v>63</v>
      </c>
      <c r="H139" t="s">
        <v>49</v>
      </c>
      <c r="I139">
        <v>45000</v>
      </c>
      <c r="J139">
        <v>45000</v>
      </c>
      <c r="K139">
        <v>45000</v>
      </c>
      <c r="L139">
        <v>45000</v>
      </c>
      <c r="M139">
        <v>45000</v>
      </c>
      <c r="N139">
        <v>45000</v>
      </c>
      <c r="O139">
        <v>45000</v>
      </c>
      <c r="P139">
        <v>45000</v>
      </c>
      <c r="Q139">
        <v>45000</v>
      </c>
      <c r="R139">
        <v>45000</v>
      </c>
      <c r="S139">
        <v>45000</v>
      </c>
      <c r="T139">
        <v>45000</v>
      </c>
      <c r="U139">
        <v>45000</v>
      </c>
      <c r="V139" s="4" t="str">
        <f>_xlfn.XLOOKUP(T_Norm[[#This Row],[BP]],Trang_tính1!$B$3:$B$17,Trang_tính1!$D$3:$D$17)</f>
        <v>1100031000_</v>
      </c>
    </row>
    <row r="140" spans="3:22">
      <c r="C140" t="s">
        <v>305</v>
      </c>
      <c r="D140" t="s">
        <v>306</v>
      </c>
      <c r="E140" t="s">
        <v>102</v>
      </c>
      <c r="G140" t="s">
        <v>63</v>
      </c>
      <c r="H140" t="s">
        <v>49</v>
      </c>
      <c r="I140">
        <v>668000</v>
      </c>
      <c r="J140">
        <v>668000</v>
      </c>
      <c r="K140">
        <v>668000</v>
      </c>
      <c r="L140">
        <v>668000</v>
      </c>
      <c r="M140">
        <v>668000</v>
      </c>
      <c r="N140">
        <v>668000</v>
      </c>
      <c r="O140">
        <v>668000</v>
      </c>
      <c r="P140">
        <v>668000</v>
      </c>
      <c r="Q140">
        <v>668000</v>
      </c>
      <c r="R140">
        <v>668000</v>
      </c>
      <c r="S140">
        <v>668000</v>
      </c>
      <c r="T140">
        <v>668000</v>
      </c>
      <c r="U140">
        <v>668000</v>
      </c>
      <c r="V140" s="4" t="str">
        <f>_xlfn.XLOOKUP(T_Norm[[#This Row],[BP]],Trang_tính1!$B$3:$B$17,Trang_tính1!$D$3:$D$17)</f>
        <v>1100031000_</v>
      </c>
    </row>
    <row r="141" spans="3:22">
      <c r="C141" t="s">
        <v>307</v>
      </c>
      <c r="D141" t="s">
        <v>308</v>
      </c>
      <c r="E141" t="s">
        <v>309</v>
      </c>
      <c r="G141" t="s">
        <v>48</v>
      </c>
      <c r="H141" t="s">
        <v>49</v>
      </c>
      <c r="I141">
        <v>35000</v>
      </c>
      <c r="J141">
        <v>35000</v>
      </c>
      <c r="K141">
        <v>35000</v>
      </c>
      <c r="L141">
        <v>35000</v>
      </c>
      <c r="M141">
        <v>35000</v>
      </c>
      <c r="N141">
        <v>35000</v>
      </c>
      <c r="O141">
        <v>35000</v>
      </c>
      <c r="P141">
        <v>35000</v>
      </c>
      <c r="Q141">
        <v>35000</v>
      </c>
      <c r="R141">
        <v>35000</v>
      </c>
      <c r="S141">
        <v>35000</v>
      </c>
      <c r="T141">
        <v>35000</v>
      </c>
      <c r="U141">
        <v>35000</v>
      </c>
      <c r="V141" s="4" t="str">
        <f>_xlfn.XLOOKUP(T_Norm[[#This Row],[BP]],Trang_tính1!$B$3:$B$17,Trang_tính1!$D$3:$D$17)</f>
        <v>1001030800_</v>
      </c>
    </row>
    <row r="142" spans="3:22">
      <c r="C142" t="s">
        <v>310</v>
      </c>
      <c r="D142" t="s">
        <v>311</v>
      </c>
      <c r="E142" t="s">
        <v>309</v>
      </c>
      <c r="G142" t="s">
        <v>48</v>
      </c>
      <c r="H142" t="s">
        <v>49</v>
      </c>
      <c r="I142">
        <v>25000</v>
      </c>
      <c r="J142">
        <v>25000</v>
      </c>
      <c r="K142">
        <v>25000</v>
      </c>
      <c r="L142">
        <v>25000</v>
      </c>
      <c r="M142">
        <v>25000</v>
      </c>
      <c r="N142">
        <v>25000</v>
      </c>
      <c r="O142">
        <v>25000</v>
      </c>
      <c r="P142">
        <v>25000</v>
      </c>
      <c r="Q142">
        <v>25000</v>
      </c>
      <c r="R142">
        <v>25000</v>
      </c>
      <c r="S142">
        <v>25000</v>
      </c>
      <c r="T142">
        <v>25000</v>
      </c>
      <c r="U142">
        <v>25000</v>
      </c>
      <c r="V142" s="4" t="str">
        <f>_xlfn.XLOOKUP(T_Norm[[#This Row],[BP]],Trang_tính1!$B$3:$B$17,Trang_tính1!$D$3:$D$17)</f>
        <v>1001030800_</v>
      </c>
    </row>
    <row r="143" spans="3:22">
      <c r="C143" t="s">
        <v>312</v>
      </c>
      <c r="D143" t="s">
        <v>313</v>
      </c>
      <c r="E143" t="s">
        <v>309</v>
      </c>
      <c r="G143" t="s">
        <v>48</v>
      </c>
      <c r="H143" t="s">
        <v>49</v>
      </c>
      <c r="I143">
        <v>12000</v>
      </c>
      <c r="J143">
        <v>12000</v>
      </c>
      <c r="K143">
        <v>12000</v>
      </c>
      <c r="L143">
        <v>12000</v>
      </c>
      <c r="M143">
        <v>12000</v>
      </c>
      <c r="N143">
        <v>12000</v>
      </c>
      <c r="O143">
        <v>12000</v>
      </c>
      <c r="P143">
        <v>12000</v>
      </c>
      <c r="Q143">
        <v>12000</v>
      </c>
      <c r="R143">
        <v>12000</v>
      </c>
      <c r="S143">
        <v>12000</v>
      </c>
      <c r="T143">
        <v>12000</v>
      </c>
      <c r="U143">
        <v>12000</v>
      </c>
      <c r="V143" s="4" t="str">
        <f>_xlfn.XLOOKUP(T_Norm[[#This Row],[BP]],Trang_tính1!$B$3:$B$17,Trang_tính1!$D$3:$D$17)</f>
        <v>1001030800_</v>
      </c>
    </row>
    <row r="144" spans="3:22">
      <c r="C144" t="s">
        <v>314</v>
      </c>
      <c r="D144" t="s">
        <v>315</v>
      </c>
      <c r="E144" t="s">
        <v>309</v>
      </c>
      <c r="G144" t="s">
        <v>48</v>
      </c>
      <c r="H144" t="s">
        <v>49</v>
      </c>
      <c r="I144">
        <v>616000</v>
      </c>
      <c r="J144">
        <v>616000</v>
      </c>
      <c r="K144">
        <v>616000</v>
      </c>
      <c r="L144">
        <v>616000</v>
      </c>
      <c r="M144">
        <v>616000</v>
      </c>
      <c r="N144">
        <v>616000</v>
      </c>
      <c r="O144">
        <v>616000</v>
      </c>
      <c r="P144">
        <v>616000</v>
      </c>
      <c r="Q144">
        <v>616000</v>
      </c>
      <c r="R144">
        <v>616000</v>
      </c>
      <c r="S144">
        <v>616000</v>
      </c>
      <c r="T144">
        <v>616000</v>
      </c>
      <c r="U144">
        <v>616000</v>
      </c>
      <c r="V144" s="4" t="str">
        <f>_xlfn.XLOOKUP(T_Norm[[#This Row],[BP]],Trang_tính1!$B$3:$B$17,Trang_tính1!$D$3:$D$17)</f>
        <v>1001030800_</v>
      </c>
    </row>
    <row r="145" spans="3:22">
      <c r="C145" t="s">
        <v>316</v>
      </c>
      <c r="D145" t="s">
        <v>317</v>
      </c>
      <c r="E145" t="s">
        <v>309</v>
      </c>
      <c r="G145" t="s">
        <v>48</v>
      </c>
      <c r="H145" t="s">
        <v>49</v>
      </c>
      <c r="I145">
        <v>150000</v>
      </c>
      <c r="J145">
        <v>150000</v>
      </c>
      <c r="K145">
        <v>150000</v>
      </c>
      <c r="L145">
        <v>150000</v>
      </c>
      <c r="M145">
        <v>150000</v>
      </c>
      <c r="N145">
        <v>150000</v>
      </c>
      <c r="O145">
        <v>150000</v>
      </c>
      <c r="P145">
        <v>150000</v>
      </c>
      <c r="Q145">
        <v>150000</v>
      </c>
      <c r="R145">
        <v>150000</v>
      </c>
      <c r="S145">
        <v>150000</v>
      </c>
      <c r="T145">
        <v>150000</v>
      </c>
      <c r="U145">
        <v>150000</v>
      </c>
      <c r="V145" s="4" t="str">
        <f>_xlfn.XLOOKUP(T_Norm[[#This Row],[BP]],Trang_tính1!$B$3:$B$17,Trang_tính1!$D$3:$D$17)</f>
        <v>1001030800_</v>
      </c>
    </row>
    <row r="146" spans="3:22">
      <c r="C146" t="s">
        <v>318</v>
      </c>
      <c r="D146" t="s">
        <v>319</v>
      </c>
      <c r="E146" t="s">
        <v>309</v>
      </c>
      <c r="G146" t="s">
        <v>48</v>
      </c>
      <c r="H146" t="s">
        <v>49</v>
      </c>
      <c r="I146">
        <v>350000</v>
      </c>
      <c r="J146">
        <v>350000</v>
      </c>
      <c r="K146">
        <v>350000</v>
      </c>
      <c r="L146">
        <v>350000</v>
      </c>
      <c r="M146">
        <v>350000</v>
      </c>
      <c r="N146">
        <v>350000</v>
      </c>
      <c r="O146">
        <v>350000</v>
      </c>
      <c r="P146">
        <v>350000</v>
      </c>
      <c r="Q146">
        <v>350000</v>
      </c>
      <c r="R146">
        <v>350000</v>
      </c>
      <c r="S146">
        <v>350000</v>
      </c>
      <c r="T146">
        <v>350000</v>
      </c>
      <c r="U146">
        <v>350000</v>
      </c>
      <c r="V146" s="4" t="str">
        <f>_xlfn.XLOOKUP(T_Norm[[#This Row],[BP]],Trang_tính1!$B$3:$B$17,Trang_tính1!$D$3:$D$17)</f>
        <v>1001030800_</v>
      </c>
    </row>
    <row r="147" spans="3:22">
      <c r="C147" t="s">
        <v>320</v>
      </c>
      <c r="D147" t="s">
        <v>321</v>
      </c>
      <c r="E147" t="s">
        <v>309</v>
      </c>
      <c r="G147" t="s">
        <v>48</v>
      </c>
      <c r="H147" t="s">
        <v>49</v>
      </c>
      <c r="I147">
        <v>135000</v>
      </c>
      <c r="J147">
        <v>135000</v>
      </c>
      <c r="K147">
        <v>135000</v>
      </c>
      <c r="L147">
        <v>135000</v>
      </c>
      <c r="M147">
        <v>135000</v>
      </c>
      <c r="N147">
        <v>135000</v>
      </c>
      <c r="O147">
        <v>135000</v>
      </c>
      <c r="P147">
        <v>135000</v>
      </c>
      <c r="Q147">
        <v>135000</v>
      </c>
      <c r="R147">
        <v>135000</v>
      </c>
      <c r="S147">
        <v>135000</v>
      </c>
      <c r="T147">
        <v>135000</v>
      </c>
      <c r="U147">
        <v>135000</v>
      </c>
      <c r="V147" s="4" t="str">
        <f>_xlfn.XLOOKUP(T_Norm[[#This Row],[BP]],Trang_tính1!$B$3:$B$17,Trang_tính1!$D$3:$D$17)</f>
        <v>1001030800_</v>
      </c>
    </row>
    <row r="148" spans="3:22">
      <c r="C148" t="s">
        <v>322</v>
      </c>
      <c r="D148" t="s">
        <v>323</v>
      </c>
      <c r="E148" t="s">
        <v>251</v>
      </c>
      <c r="G148" t="s">
        <v>48</v>
      </c>
      <c r="H148" t="s">
        <v>49</v>
      </c>
      <c r="I148">
        <v>50000</v>
      </c>
      <c r="J148">
        <v>50000</v>
      </c>
      <c r="K148">
        <v>50000</v>
      </c>
      <c r="L148">
        <v>50000</v>
      </c>
      <c r="M148">
        <v>50000</v>
      </c>
      <c r="N148">
        <v>50000</v>
      </c>
      <c r="O148">
        <v>50000</v>
      </c>
      <c r="P148">
        <v>50000</v>
      </c>
      <c r="Q148">
        <v>50000</v>
      </c>
      <c r="R148">
        <v>50000</v>
      </c>
      <c r="S148">
        <v>50000</v>
      </c>
      <c r="T148">
        <v>50000</v>
      </c>
      <c r="U148">
        <v>50000</v>
      </c>
      <c r="V148" s="4" t="str">
        <f>_xlfn.XLOOKUP(T_Norm[[#This Row],[BP]],Trang_tính1!$B$3:$B$17,Trang_tính1!$D$3:$D$17)</f>
        <v>1001030800_</v>
      </c>
    </row>
    <row r="149" spans="3:22">
      <c r="C149" t="s">
        <v>324</v>
      </c>
      <c r="D149" t="s">
        <v>325</v>
      </c>
      <c r="E149" t="s">
        <v>251</v>
      </c>
      <c r="G149" t="s">
        <v>48</v>
      </c>
      <c r="H149" t="s">
        <v>49</v>
      </c>
      <c r="I149">
        <v>6270</v>
      </c>
      <c r="J149">
        <v>6270</v>
      </c>
      <c r="K149">
        <v>6270</v>
      </c>
      <c r="L149">
        <v>6270</v>
      </c>
      <c r="M149">
        <v>6270</v>
      </c>
      <c r="N149">
        <v>6270</v>
      </c>
      <c r="O149">
        <v>6270</v>
      </c>
      <c r="P149">
        <v>6270</v>
      </c>
      <c r="Q149">
        <v>6270</v>
      </c>
      <c r="R149">
        <v>6270</v>
      </c>
      <c r="S149">
        <v>6270</v>
      </c>
      <c r="T149">
        <v>6270</v>
      </c>
      <c r="U149">
        <v>6270</v>
      </c>
      <c r="V149" s="4" t="str">
        <f>_xlfn.XLOOKUP(T_Norm[[#This Row],[BP]],Trang_tính1!$B$3:$B$17,Trang_tính1!$D$3:$D$17)</f>
        <v>1001030800_</v>
      </c>
    </row>
    <row r="150" spans="3:22">
      <c r="C150" t="s">
        <v>326</v>
      </c>
      <c r="D150" t="s">
        <v>327</v>
      </c>
      <c r="E150" t="s">
        <v>309</v>
      </c>
      <c r="G150" t="s">
        <v>48</v>
      </c>
      <c r="H150" t="s">
        <v>49</v>
      </c>
      <c r="I150">
        <v>440000</v>
      </c>
      <c r="J150">
        <v>440000</v>
      </c>
      <c r="K150">
        <v>440000</v>
      </c>
      <c r="L150">
        <v>440000</v>
      </c>
      <c r="M150">
        <v>440000</v>
      </c>
      <c r="N150">
        <v>440000</v>
      </c>
      <c r="O150">
        <v>440000</v>
      </c>
      <c r="P150">
        <v>440000</v>
      </c>
      <c r="Q150">
        <v>440000</v>
      </c>
      <c r="R150">
        <v>440000</v>
      </c>
      <c r="S150">
        <v>440000</v>
      </c>
      <c r="T150">
        <v>440000</v>
      </c>
      <c r="U150">
        <v>440000</v>
      </c>
      <c r="V150" s="4" t="str">
        <f>_xlfn.XLOOKUP(T_Norm[[#This Row],[BP]],Trang_tính1!$B$3:$B$17,Trang_tính1!$D$3:$D$17)</f>
        <v>1001030800_</v>
      </c>
    </row>
    <row r="151" spans="3:22">
      <c r="C151" t="s">
        <v>328</v>
      </c>
      <c r="D151" t="s">
        <v>329</v>
      </c>
      <c r="E151" t="s">
        <v>330</v>
      </c>
      <c r="G151" t="s">
        <v>48</v>
      </c>
      <c r="H151" t="s">
        <v>49</v>
      </c>
      <c r="I151">
        <v>520000</v>
      </c>
      <c r="J151">
        <v>520000</v>
      </c>
      <c r="K151">
        <v>520000</v>
      </c>
      <c r="L151">
        <v>520000</v>
      </c>
      <c r="M151">
        <v>520000</v>
      </c>
      <c r="N151">
        <v>520000</v>
      </c>
      <c r="O151">
        <v>520000</v>
      </c>
      <c r="P151">
        <v>520000</v>
      </c>
      <c r="Q151">
        <v>520000</v>
      </c>
      <c r="R151">
        <v>520000</v>
      </c>
      <c r="S151">
        <v>520000</v>
      </c>
      <c r="T151">
        <v>520000</v>
      </c>
      <c r="U151">
        <v>520000</v>
      </c>
      <c r="V151" s="4" t="str">
        <f>_xlfn.XLOOKUP(T_Norm[[#This Row],[BP]],Trang_tính1!$B$3:$B$17,Trang_tính1!$D$3:$D$17)</f>
        <v>1001030800_</v>
      </c>
    </row>
    <row r="152" spans="3:22">
      <c r="C152" t="s">
        <v>331</v>
      </c>
      <c r="D152" t="s">
        <v>332</v>
      </c>
      <c r="E152" t="s">
        <v>330</v>
      </c>
      <c r="G152" t="s">
        <v>48</v>
      </c>
      <c r="H152" t="s">
        <v>49</v>
      </c>
      <c r="I152">
        <v>2890000</v>
      </c>
      <c r="J152">
        <v>2890000</v>
      </c>
      <c r="K152">
        <v>2890000</v>
      </c>
      <c r="L152">
        <v>2890000</v>
      </c>
      <c r="M152">
        <v>2890000</v>
      </c>
      <c r="N152">
        <v>2890000</v>
      </c>
      <c r="O152">
        <v>2890000</v>
      </c>
      <c r="P152">
        <v>2890000</v>
      </c>
      <c r="Q152">
        <v>2890000</v>
      </c>
      <c r="R152">
        <v>2890000</v>
      </c>
      <c r="S152">
        <v>2890000</v>
      </c>
      <c r="T152">
        <v>2890000</v>
      </c>
      <c r="U152">
        <v>2890000</v>
      </c>
      <c r="V152" s="4" t="str">
        <f>_xlfn.XLOOKUP(T_Norm[[#This Row],[BP]],Trang_tính1!$B$3:$B$17,Trang_tính1!$D$3:$D$17)</f>
        <v>1001030800_</v>
      </c>
    </row>
    <row r="153" spans="3:22">
      <c r="C153" t="s">
        <v>333</v>
      </c>
      <c r="D153" t="s">
        <v>334</v>
      </c>
      <c r="E153" t="s">
        <v>335</v>
      </c>
      <c r="G153" t="s">
        <v>48</v>
      </c>
      <c r="H153" t="s">
        <v>49</v>
      </c>
      <c r="I153">
        <v>2000000</v>
      </c>
      <c r="J153">
        <v>2000000</v>
      </c>
      <c r="K153">
        <v>2000000</v>
      </c>
      <c r="L153">
        <v>2000000</v>
      </c>
      <c r="M153">
        <v>2000000</v>
      </c>
      <c r="N153">
        <v>2000000</v>
      </c>
      <c r="O153">
        <v>2000000</v>
      </c>
      <c r="P153">
        <v>2000000</v>
      </c>
      <c r="Q153">
        <v>2000000</v>
      </c>
      <c r="R153">
        <v>2000000</v>
      </c>
      <c r="S153">
        <v>2000000</v>
      </c>
      <c r="T153">
        <v>2000000</v>
      </c>
      <c r="U153">
        <v>2000000</v>
      </c>
      <c r="V153" s="4" t="str">
        <f>_xlfn.XLOOKUP(T_Norm[[#This Row],[BP]],Trang_tính1!$B$3:$B$17,Trang_tính1!$D$3:$D$17)</f>
        <v>1001030800_</v>
      </c>
    </row>
    <row r="154" spans="3:22">
      <c r="C154" t="s">
        <v>333</v>
      </c>
      <c r="D154" t="s">
        <v>334</v>
      </c>
      <c r="E154" t="s">
        <v>335</v>
      </c>
      <c r="G154" t="s">
        <v>63</v>
      </c>
      <c r="H154" t="s">
        <v>49</v>
      </c>
      <c r="I154">
        <v>1000000</v>
      </c>
      <c r="J154">
        <v>1000000</v>
      </c>
      <c r="K154">
        <v>1000000</v>
      </c>
      <c r="L154">
        <v>1000000</v>
      </c>
      <c r="M154">
        <v>1000000</v>
      </c>
      <c r="N154">
        <v>1000000</v>
      </c>
      <c r="O154">
        <v>1000000</v>
      </c>
      <c r="P154">
        <v>1000000</v>
      </c>
      <c r="Q154">
        <v>1000000</v>
      </c>
      <c r="R154">
        <v>1000000</v>
      </c>
      <c r="S154">
        <v>1000000</v>
      </c>
      <c r="T154">
        <v>1000000</v>
      </c>
      <c r="U154">
        <v>1000000</v>
      </c>
      <c r="V154" s="4" t="str">
        <f>_xlfn.XLOOKUP(T_Norm[[#This Row],[BP]],Trang_tính1!$B$3:$B$17,Trang_tính1!$D$3:$D$17)</f>
        <v>1100031000_</v>
      </c>
    </row>
    <row r="155" spans="3:22">
      <c r="C155" t="s">
        <v>336</v>
      </c>
      <c r="D155" t="s">
        <v>337</v>
      </c>
      <c r="E155" t="s">
        <v>338</v>
      </c>
      <c r="G155" t="s">
        <v>48</v>
      </c>
      <c r="H155" t="s">
        <v>49</v>
      </c>
      <c r="I155">
        <v>20000000</v>
      </c>
      <c r="J155">
        <v>20000000</v>
      </c>
      <c r="K155">
        <v>20000000</v>
      </c>
      <c r="L155">
        <v>20000000</v>
      </c>
      <c r="M155">
        <v>20000000</v>
      </c>
      <c r="N155">
        <v>20000000</v>
      </c>
      <c r="O155">
        <v>20000000</v>
      </c>
      <c r="P155">
        <v>20000000</v>
      </c>
      <c r="Q155">
        <v>20000000</v>
      </c>
      <c r="R155">
        <v>20000000</v>
      </c>
      <c r="S155">
        <v>20000000</v>
      </c>
      <c r="T155">
        <v>20000000</v>
      </c>
      <c r="U155">
        <v>20000000</v>
      </c>
      <c r="V155" s="4" t="str">
        <f>_xlfn.XLOOKUP(T_Norm[[#This Row],[BP]],Trang_tính1!$B$3:$B$17,Trang_tính1!$D$3:$D$17)</f>
        <v>1001030800_</v>
      </c>
    </row>
    <row r="156" spans="3:22">
      <c r="C156" t="s">
        <v>339</v>
      </c>
      <c r="D156" t="s">
        <v>340</v>
      </c>
      <c r="E156" t="s">
        <v>151</v>
      </c>
      <c r="G156" t="s">
        <v>48</v>
      </c>
      <c r="H156" t="s">
        <v>49</v>
      </c>
      <c r="I156">
        <v>2000000</v>
      </c>
      <c r="J156">
        <v>2000000</v>
      </c>
      <c r="K156">
        <v>2000000</v>
      </c>
      <c r="L156">
        <v>2000000</v>
      </c>
      <c r="M156">
        <v>2000000</v>
      </c>
      <c r="N156">
        <v>2000000</v>
      </c>
      <c r="O156">
        <v>2000000</v>
      </c>
      <c r="P156">
        <v>2000000</v>
      </c>
      <c r="Q156">
        <v>2000000</v>
      </c>
      <c r="R156">
        <v>2000000</v>
      </c>
      <c r="S156">
        <v>2000000</v>
      </c>
      <c r="T156">
        <v>2000000</v>
      </c>
      <c r="U156">
        <v>2000000</v>
      </c>
      <c r="V156" s="4" t="str">
        <f>_xlfn.XLOOKUP(T_Norm[[#This Row],[BP]],Trang_tính1!$B$3:$B$17,Trang_tính1!$D$3:$D$17)</f>
        <v>1001030800_</v>
      </c>
    </row>
    <row r="157" spans="3:22">
      <c r="C157" t="s">
        <v>339</v>
      </c>
      <c r="D157" t="s">
        <v>340</v>
      </c>
      <c r="E157" t="s">
        <v>151</v>
      </c>
      <c r="G157" t="s">
        <v>63</v>
      </c>
      <c r="H157" t="s">
        <v>49</v>
      </c>
      <c r="I157">
        <v>1000000</v>
      </c>
      <c r="J157">
        <v>1000000</v>
      </c>
      <c r="K157">
        <v>1000000</v>
      </c>
      <c r="L157">
        <v>1000000</v>
      </c>
      <c r="M157">
        <v>1000000</v>
      </c>
      <c r="N157">
        <v>1000000</v>
      </c>
      <c r="O157">
        <v>1000000</v>
      </c>
      <c r="P157">
        <v>1000000</v>
      </c>
      <c r="Q157">
        <v>1000000</v>
      </c>
      <c r="R157">
        <v>1000000</v>
      </c>
      <c r="S157">
        <v>1000000</v>
      </c>
      <c r="T157">
        <v>1000000</v>
      </c>
      <c r="U157">
        <v>1000000</v>
      </c>
      <c r="V157" s="4" t="str">
        <f>_xlfn.XLOOKUP(T_Norm[[#This Row],[BP]],Trang_tính1!$B$3:$B$17,Trang_tính1!$D$3:$D$17)</f>
        <v>1100031000_</v>
      </c>
    </row>
    <row r="158" spans="3:22">
      <c r="C158" t="s">
        <v>341</v>
      </c>
      <c r="D158" t="s">
        <v>342</v>
      </c>
      <c r="E158" t="s">
        <v>330</v>
      </c>
      <c r="G158" t="s">
        <v>48</v>
      </c>
      <c r="H158" t="s">
        <v>49</v>
      </c>
      <c r="I158">
        <v>140000000</v>
      </c>
      <c r="J158">
        <v>140000000</v>
      </c>
      <c r="K158">
        <v>140000000</v>
      </c>
      <c r="L158">
        <v>140000000</v>
      </c>
      <c r="M158">
        <v>140000000</v>
      </c>
      <c r="N158">
        <v>140000000</v>
      </c>
      <c r="O158">
        <v>140000000</v>
      </c>
      <c r="P158">
        <v>140000000</v>
      </c>
      <c r="Q158">
        <v>140000000</v>
      </c>
      <c r="R158">
        <v>140000000</v>
      </c>
      <c r="S158">
        <v>140000000</v>
      </c>
      <c r="T158">
        <v>140000000</v>
      </c>
      <c r="U158">
        <v>140000000</v>
      </c>
      <c r="V158" s="4" t="str">
        <f>_xlfn.XLOOKUP(T_Norm[[#This Row],[BP]],Trang_tính1!$B$3:$B$17,Trang_tính1!$D$3:$D$17)</f>
        <v>1001030800_</v>
      </c>
    </row>
    <row r="159" spans="3:22">
      <c r="C159" t="s">
        <v>343</v>
      </c>
      <c r="D159" t="s">
        <v>344</v>
      </c>
      <c r="E159" t="s">
        <v>246</v>
      </c>
      <c r="G159" t="s">
        <v>48</v>
      </c>
      <c r="H159" t="s">
        <v>49</v>
      </c>
      <c r="I159">
        <v>500000</v>
      </c>
      <c r="J159">
        <v>500000</v>
      </c>
      <c r="K159">
        <v>500000</v>
      </c>
      <c r="L159">
        <v>500000</v>
      </c>
      <c r="M159">
        <v>500000</v>
      </c>
      <c r="N159">
        <v>500000</v>
      </c>
      <c r="O159">
        <v>500000</v>
      </c>
      <c r="P159">
        <v>500000</v>
      </c>
      <c r="Q159">
        <v>500000</v>
      </c>
      <c r="R159">
        <v>500000</v>
      </c>
      <c r="S159">
        <v>500000</v>
      </c>
      <c r="T159">
        <v>500000</v>
      </c>
      <c r="U159">
        <v>500000</v>
      </c>
      <c r="V159" s="4" t="str">
        <f>_xlfn.XLOOKUP(T_Norm[[#This Row],[BP]],Trang_tính1!$B$3:$B$17,Trang_tính1!$D$3:$D$17)</f>
        <v>1001030800_</v>
      </c>
    </row>
    <row r="160" spans="3:22">
      <c r="C160" t="s">
        <v>345</v>
      </c>
      <c r="D160" t="s">
        <v>346</v>
      </c>
      <c r="E160" t="s">
        <v>347</v>
      </c>
      <c r="G160" t="s">
        <v>48</v>
      </c>
      <c r="H160" t="s">
        <v>49</v>
      </c>
      <c r="I160">
        <v>50000</v>
      </c>
      <c r="J160">
        <v>50000</v>
      </c>
      <c r="K160">
        <v>50000</v>
      </c>
      <c r="L160">
        <v>50000</v>
      </c>
      <c r="M160">
        <v>50000</v>
      </c>
      <c r="N160">
        <v>50000</v>
      </c>
      <c r="O160">
        <v>50000</v>
      </c>
      <c r="P160">
        <v>50000</v>
      </c>
      <c r="Q160">
        <v>50000</v>
      </c>
      <c r="R160">
        <v>50000</v>
      </c>
      <c r="S160">
        <v>50000</v>
      </c>
      <c r="T160">
        <v>50000</v>
      </c>
      <c r="U160">
        <v>50000</v>
      </c>
      <c r="V160" s="4" t="str">
        <f>_xlfn.XLOOKUP(T_Norm[[#This Row],[BP]],Trang_tính1!$B$3:$B$17,Trang_tính1!$D$3:$D$17)</f>
        <v>1001030800_</v>
      </c>
    </row>
    <row r="161" spans="3:22">
      <c r="C161" t="s">
        <v>348</v>
      </c>
      <c r="D161" t="s">
        <v>349</v>
      </c>
      <c r="E161" t="s">
        <v>137</v>
      </c>
      <c r="G161" t="s">
        <v>48</v>
      </c>
      <c r="H161" t="s">
        <v>49</v>
      </c>
      <c r="I161">
        <v>15000000</v>
      </c>
      <c r="J161">
        <v>15000000</v>
      </c>
      <c r="K161">
        <v>15000000</v>
      </c>
      <c r="L161">
        <v>15000000</v>
      </c>
      <c r="M161">
        <v>15000000</v>
      </c>
      <c r="N161">
        <v>15000000</v>
      </c>
      <c r="O161">
        <v>15000000</v>
      </c>
      <c r="P161">
        <v>15000000</v>
      </c>
      <c r="Q161">
        <v>15000000</v>
      </c>
      <c r="R161">
        <v>15000000</v>
      </c>
      <c r="S161">
        <v>15000000</v>
      </c>
      <c r="T161">
        <v>15000000</v>
      </c>
      <c r="U161">
        <v>15000000</v>
      </c>
      <c r="V161" s="4" t="str">
        <f>_xlfn.XLOOKUP(T_Norm[[#This Row],[BP]],Trang_tính1!$B$3:$B$17,Trang_tính1!$D$3:$D$17)</f>
        <v>1001030800_</v>
      </c>
    </row>
    <row r="162" spans="3:22">
      <c r="C162" t="s">
        <v>348</v>
      </c>
      <c r="D162" t="s">
        <v>349</v>
      </c>
      <c r="E162" t="s">
        <v>137</v>
      </c>
      <c r="G162" t="s">
        <v>53</v>
      </c>
      <c r="H162" t="s">
        <v>49</v>
      </c>
      <c r="I162">
        <v>25000000</v>
      </c>
      <c r="J162">
        <v>25000000</v>
      </c>
      <c r="K162">
        <v>25000000</v>
      </c>
      <c r="L162">
        <v>25000000</v>
      </c>
      <c r="M162">
        <v>25000000</v>
      </c>
      <c r="N162">
        <v>25000000</v>
      </c>
      <c r="O162">
        <v>25000000</v>
      </c>
      <c r="P162">
        <v>25000000</v>
      </c>
      <c r="Q162">
        <v>25000000</v>
      </c>
      <c r="R162">
        <v>25000000</v>
      </c>
      <c r="S162">
        <v>25000000</v>
      </c>
      <c r="T162">
        <v>25000000</v>
      </c>
      <c r="U162">
        <v>25000000</v>
      </c>
      <c r="V162" s="4" t="str">
        <f>_xlfn.XLOOKUP(T_Norm[[#This Row],[BP]],Trang_tính1!$B$3:$B$17,Trang_tính1!$D$3:$D$17)</f>
        <v>1002030900_</v>
      </c>
    </row>
    <row r="163" spans="3:22">
      <c r="C163" t="s">
        <v>348</v>
      </c>
      <c r="D163" t="s">
        <v>349</v>
      </c>
      <c r="E163" t="s">
        <v>137</v>
      </c>
      <c r="G163" t="s">
        <v>63</v>
      </c>
      <c r="H163" t="s">
        <v>49</v>
      </c>
      <c r="I163">
        <v>20000000</v>
      </c>
      <c r="J163">
        <v>20000000</v>
      </c>
      <c r="K163">
        <v>20000000</v>
      </c>
      <c r="L163">
        <v>20000000</v>
      </c>
      <c r="M163">
        <v>20000000</v>
      </c>
      <c r="N163">
        <v>20000000</v>
      </c>
      <c r="O163">
        <v>20000000</v>
      </c>
      <c r="P163">
        <v>20000000</v>
      </c>
      <c r="Q163">
        <v>20000000</v>
      </c>
      <c r="R163">
        <v>20000000</v>
      </c>
      <c r="S163">
        <v>20000000</v>
      </c>
      <c r="T163">
        <v>20000000</v>
      </c>
      <c r="U163">
        <v>20000000</v>
      </c>
      <c r="V163" s="4" t="str">
        <f>_xlfn.XLOOKUP(T_Norm[[#This Row],[BP]],Trang_tính1!$B$3:$B$17,Trang_tính1!$D$3:$D$17)</f>
        <v>1100031000_</v>
      </c>
    </row>
    <row r="164" spans="3:22">
      <c r="C164" t="s">
        <v>348</v>
      </c>
      <c r="D164" t="s">
        <v>349</v>
      </c>
      <c r="E164" t="s">
        <v>137</v>
      </c>
      <c r="G164" t="s">
        <v>87</v>
      </c>
      <c r="H164" t="s">
        <v>49</v>
      </c>
      <c r="I164">
        <v>18000000</v>
      </c>
      <c r="J164">
        <v>18000000</v>
      </c>
      <c r="K164">
        <v>18000000</v>
      </c>
      <c r="L164">
        <v>18000000</v>
      </c>
      <c r="M164">
        <v>18000000</v>
      </c>
      <c r="N164">
        <v>18000000</v>
      </c>
      <c r="O164">
        <v>18000000</v>
      </c>
      <c r="P164">
        <v>18000000</v>
      </c>
      <c r="Q164">
        <v>18000000</v>
      </c>
      <c r="R164">
        <v>18000000</v>
      </c>
      <c r="S164">
        <v>18000000</v>
      </c>
      <c r="T164">
        <v>18000000</v>
      </c>
      <c r="U164">
        <v>18000000</v>
      </c>
      <c r="V164" s="4" t="str">
        <f>_xlfn.XLOOKUP(T_Norm[[#This Row],[BP]],Trang_tính1!$B$3:$B$17,Trang_tính1!$D$3:$D$17)</f>
        <v>1200031100_</v>
      </c>
    </row>
    <row r="165" spans="3:22">
      <c r="C165" t="s">
        <v>348</v>
      </c>
      <c r="D165" t="s">
        <v>349</v>
      </c>
      <c r="E165" t="s">
        <v>137</v>
      </c>
      <c r="G165" t="s">
        <v>203</v>
      </c>
      <c r="H165" t="s">
        <v>49</v>
      </c>
      <c r="I165">
        <v>18000000</v>
      </c>
      <c r="J165">
        <v>18000000</v>
      </c>
      <c r="K165">
        <v>18000000</v>
      </c>
      <c r="L165">
        <v>18000000</v>
      </c>
      <c r="M165">
        <v>18000000</v>
      </c>
      <c r="N165">
        <v>18000000</v>
      </c>
      <c r="O165">
        <v>18000000</v>
      </c>
      <c r="P165">
        <v>18000000</v>
      </c>
      <c r="Q165">
        <v>18000000</v>
      </c>
      <c r="R165">
        <v>18000000</v>
      </c>
      <c r="S165">
        <v>18000000</v>
      </c>
      <c r="T165">
        <v>18000000</v>
      </c>
      <c r="U165">
        <v>18000000</v>
      </c>
      <c r="V165" s="4" t="str">
        <f>_xlfn.XLOOKUP(T_Norm[[#This Row],[BP]],Trang_tính1!$B$3:$B$17,Trang_tính1!$D$3:$D$17)</f>
        <v>1300031600_</v>
      </c>
    </row>
    <row r="166" spans="3:22">
      <c r="C166" t="s">
        <v>350</v>
      </c>
      <c r="D166" t="s">
        <v>351</v>
      </c>
      <c r="E166" t="s">
        <v>225</v>
      </c>
      <c r="G166" t="s">
        <v>48</v>
      </c>
      <c r="H166" t="s">
        <v>49</v>
      </c>
      <c r="I166">
        <v>150000</v>
      </c>
      <c r="J166">
        <v>150000</v>
      </c>
      <c r="K166">
        <v>150000</v>
      </c>
      <c r="L166">
        <v>150000</v>
      </c>
      <c r="M166">
        <v>150000</v>
      </c>
      <c r="N166">
        <v>150000</v>
      </c>
      <c r="O166">
        <v>150000</v>
      </c>
      <c r="P166">
        <v>150000</v>
      </c>
      <c r="Q166">
        <v>150000</v>
      </c>
      <c r="R166">
        <v>150000</v>
      </c>
      <c r="S166">
        <v>150000</v>
      </c>
      <c r="T166">
        <v>150000</v>
      </c>
      <c r="U166">
        <v>150000</v>
      </c>
      <c r="V166" s="4" t="str">
        <f>_xlfn.XLOOKUP(T_Norm[[#This Row],[BP]],Trang_tính1!$B$3:$B$17,Trang_tính1!$D$3:$D$17)</f>
        <v>1001030800_</v>
      </c>
    </row>
    <row r="167" spans="3:22">
      <c r="C167" t="s">
        <v>352</v>
      </c>
      <c r="D167" t="s">
        <v>353</v>
      </c>
      <c r="E167" t="s">
        <v>225</v>
      </c>
      <c r="G167" t="s">
        <v>48</v>
      </c>
      <c r="H167" t="s">
        <v>49</v>
      </c>
      <c r="I167">
        <v>150000</v>
      </c>
      <c r="J167">
        <v>150000</v>
      </c>
      <c r="K167">
        <v>150000</v>
      </c>
      <c r="L167">
        <v>150000</v>
      </c>
      <c r="M167">
        <v>150000</v>
      </c>
      <c r="N167">
        <v>150000</v>
      </c>
      <c r="O167">
        <v>150000</v>
      </c>
      <c r="P167">
        <v>150000</v>
      </c>
      <c r="Q167">
        <v>150000</v>
      </c>
      <c r="R167">
        <v>150000</v>
      </c>
      <c r="S167">
        <v>150000</v>
      </c>
      <c r="T167">
        <v>150000</v>
      </c>
      <c r="U167">
        <v>150000</v>
      </c>
      <c r="V167" s="4" t="str">
        <f>_xlfn.XLOOKUP(T_Norm[[#This Row],[BP]],Trang_tính1!$B$3:$B$17,Trang_tính1!$D$3:$D$17)</f>
        <v>1001030800_</v>
      </c>
    </row>
    <row r="168" spans="3:22">
      <c r="C168" t="s">
        <v>354</v>
      </c>
      <c r="D168" t="s">
        <v>355</v>
      </c>
      <c r="E168" t="s">
        <v>225</v>
      </c>
      <c r="G168" t="s">
        <v>48</v>
      </c>
      <c r="H168" t="s">
        <v>49</v>
      </c>
      <c r="I168">
        <v>650000</v>
      </c>
      <c r="J168">
        <v>650000</v>
      </c>
      <c r="K168">
        <v>650000</v>
      </c>
      <c r="L168">
        <v>650000</v>
      </c>
      <c r="M168">
        <v>650000</v>
      </c>
      <c r="N168">
        <v>650000</v>
      </c>
      <c r="O168">
        <v>650000</v>
      </c>
      <c r="P168">
        <v>650000</v>
      </c>
      <c r="Q168">
        <v>650000</v>
      </c>
      <c r="R168">
        <v>650000</v>
      </c>
      <c r="S168">
        <v>650000</v>
      </c>
      <c r="T168">
        <v>650000</v>
      </c>
      <c r="U168">
        <v>650000</v>
      </c>
      <c r="V168" s="4" t="str">
        <f>_xlfn.XLOOKUP(T_Norm[[#This Row],[BP]],Trang_tính1!$B$3:$B$17,Trang_tính1!$D$3:$D$17)</f>
        <v>1001030800_</v>
      </c>
    </row>
    <row r="169" spans="3:22">
      <c r="C169" t="s">
        <v>356</v>
      </c>
      <c r="D169" t="s">
        <v>357</v>
      </c>
      <c r="E169" t="s">
        <v>225</v>
      </c>
      <c r="G169" t="s">
        <v>48</v>
      </c>
      <c r="H169" t="s">
        <v>49</v>
      </c>
      <c r="I169">
        <v>180000</v>
      </c>
      <c r="J169">
        <v>180000</v>
      </c>
      <c r="K169">
        <v>180000</v>
      </c>
      <c r="L169">
        <v>180000</v>
      </c>
      <c r="M169">
        <v>180000</v>
      </c>
      <c r="N169">
        <v>180000</v>
      </c>
      <c r="O169">
        <v>180000</v>
      </c>
      <c r="P169">
        <v>180000</v>
      </c>
      <c r="Q169">
        <v>180000</v>
      </c>
      <c r="R169">
        <v>180000</v>
      </c>
      <c r="S169">
        <v>180000</v>
      </c>
      <c r="T169">
        <v>180000</v>
      </c>
      <c r="U169">
        <v>180000</v>
      </c>
      <c r="V169" s="4" t="str">
        <f>_xlfn.XLOOKUP(T_Norm[[#This Row],[BP]],Trang_tính1!$B$3:$B$17,Trang_tính1!$D$3:$D$17)</f>
        <v>1001030800_</v>
      </c>
    </row>
    <row r="170" spans="3:22">
      <c r="C170" t="s">
        <v>358</v>
      </c>
      <c r="D170" t="s">
        <v>359</v>
      </c>
      <c r="E170" t="s">
        <v>225</v>
      </c>
      <c r="G170" t="s">
        <v>48</v>
      </c>
      <c r="H170" t="s">
        <v>49</v>
      </c>
      <c r="I170">
        <v>195000</v>
      </c>
      <c r="J170">
        <v>195000</v>
      </c>
      <c r="K170">
        <v>195000</v>
      </c>
      <c r="L170">
        <v>195000</v>
      </c>
      <c r="M170">
        <v>195000</v>
      </c>
      <c r="N170">
        <v>195000</v>
      </c>
      <c r="O170">
        <v>195000</v>
      </c>
      <c r="P170">
        <v>195000</v>
      </c>
      <c r="Q170">
        <v>195000</v>
      </c>
      <c r="R170">
        <v>195000</v>
      </c>
      <c r="S170">
        <v>195000</v>
      </c>
      <c r="T170">
        <v>195000</v>
      </c>
      <c r="U170">
        <v>195000</v>
      </c>
      <c r="V170" s="4" t="str">
        <f>_xlfn.XLOOKUP(T_Norm[[#This Row],[BP]],Trang_tính1!$B$3:$B$17,Trang_tính1!$D$3:$D$17)</f>
        <v>1001030800_</v>
      </c>
    </row>
    <row r="171" spans="3:22">
      <c r="C171" t="s">
        <v>360</v>
      </c>
      <c r="D171" t="s">
        <v>361</v>
      </c>
      <c r="E171" t="s">
        <v>137</v>
      </c>
      <c r="G171" t="s">
        <v>48</v>
      </c>
      <c r="H171" t="s">
        <v>49</v>
      </c>
      <c r="I171">
        <v>1364</v>
      </c>
      <c r="J171">
        <v>1364</v>
      </c>
      <c r="K171">
        <v>1364</v>
      </c>
      <c r="L171">
        <v>1364</v>
      </c>
      <c r="M171">
        <v>1364</v>
      </c>
      <c r="N171">
        <v>1364</v>
      </c>
      <c r="O171">
        <v>1364</v>
      </c>
      <c r="P171">
        <v>1364</v>
      </c>
      <c r="Q171">
        <v>1364</v>
      </c>
      <c r="R171">
        <v>1364</v>
      </c>
      <c r="S171">
        <v>1364</v>
      </c>
      <c r="T171">
        <v>1364</v>
      </c>
      <c r="U171">
        <v>1364</v>
      </c>
      <c r="V171" s="4" t="str">
        <f>_xlfn.XLOOKUP(T_Norm[[#This Row],[BP]],Trang_tính1!$B$3:$B$17,Trang_tính1!$D$3:$D$17)</f>
        <v>1001030800_</v>
      </c>
    </row>
    <row r="172" spans="3:22">
      <c r="C172" t="s">
        <v>362</v>
      </c>
      <c r="D172" t="s">
        <v>363</v>
      </c>
      <c r="E172" t="s">
        <v>151</v>
      </c>
      <c r="G172" t="s">
        <v>146</v>
      </c>
      <c r="H172" t="s">
        <v>49</v>
      </c>
      <c r="I172">
        <v>5000000</v>
      </c>
      <c r="J172">
        <v>5000000</v>
      </c>
      <c r="K172">
        <v>5000000</v>
      </c>
      <c r="L172">
        <v>5000000</v>
      </c>
      <c r="M172">
        <v>5000000</v>
      </c>
      <c r="N172">
        <v>5000000</v>
      </c>
      <c r="O172">
        <v>5000000</v>
      </c>
      <c r="P172">
        <v>5000000</v>
      </c>
      <c r="Q172">
        <v>5000000</v>
      </c>
      <c r="R172">
        <v>5000000</v>
      </c>
      <c r="S172">
        <v>5000000</v>
      </c>
      <c r="T172">
        <v>5000000</v>
      </c>
      <c r="U172">
        <v>5000000</v>
      </c>
      <c r="V172" s="4" t="str">
        <f>_xlfn.XLOOKUP(T_Norm[[#This Row],[BP]],Trang_tính1!$B$3:$B$17,Trang_tính1!$D$3:$D$17)</f>
        <v>1000010200_</v>
      </c>
    </row>
    <row r="173" spans="3:22">
      <c r="C173" t="s">
        <v>364</v>
      </c>
      <c r="D173" t="s">
        <v>365</v>
      </c>
      <c r="E173" t="s">
        <v>366</v>
      </c>
      <c r="G173" t="s">
        <v>87</v>
      </c>
      <c r="H173" t="s">
        <v>49</v>
      </c>
      <c r="I173">
        <v>87000</v>
      </c>
      <c r="J173">
        <v>87000</v>
      </c>
      <c r="K173">
        <v>87000</v>
      </c>
      <c r="L173">
        <v>87000</v>
      </c>
      <c r="M173">
        <v>87000</v>
      </c>
      <c r="N173">
        <v>87000</v>
      </c>
      <c r="O173">
        <v>87000</v>
      </c>
      <c r="P173">
        <v>87000</v>
      </c>
      <c r="Q173">
        <v>87000</v>
      </c>
      <c r="R173">
        <v>87000</v>
      </c>
      <c r="S173">
        <v>87000</v>
      </c>
      <c r="T173">
        <v>87000</v>
      </c>
      <c r="U173">
        <v>87000</v>
      </c>
      <c r="V173" s="4" t="str">
        <f>_xlfn.XLOOKUP(T_Norm[[#This Row],[BP]],Trang_tính1!$B$3:$B$17,Trang_tính1!$D$3:$D$17)</f>
        <v>1200031100_</v>
      </c>
    </row>
    <row r="174" spans="3:22">
      <c r="C174" t="s">
        <v>367</v>
      </c>
      <c r="D174" t="s">
        <v>368</v>
      </c>
      <c r="E174" t="s">
        <v>151</v>
      </c>
      <c r="G174" t="s">
        <v>48</v>
      </c>
      <c r="H174" t="s">
        <v>49</v>
      </c>
      <c r="I174">
        <v>13500000</v>
      </c>
      <c r="J174">
        <v>13500000</v>
      </c>
      <c r="K174">
        <v>13500000</v>
      </c>
      <c r="L174">
        <v>13500000</v>
      </c>
      <c r="M174">
        <v>13500000</v>
      </c>
      <c r="N174">
        <v>13500000</v>
      </c>
      <c r="O174">
        <v>13500000</v>
      </c>
      <c r="P174">
        <v>13500000</v>
      </c>
      <c r="Q174">
        <v>13500000</v>
      </c>
      <c r="R174">
        <v>13500000</v>
      </c>
      <c r="S174">
        <v>13500000</v>
      </c>
      <c r="T174">
        <v>13500000</v>
      </c>
      <c r="U174">
        <v>13500000</v>
      </c>
      <c r="V174" s="4" t="str">
        <f>_xlfn.XLOOKUP(T_Norm[[#This Row],[BP]],Trang_tính1!$B$3:$B$17,Trang_tính1!$D$3:$D$17)</f>
        <v>1001030800_</v>
      </c>
    </row>
    <row r="175" spans="3:22">
      <c r="C175" t="s">
        <v>367</v>
      </c>
      <c r="D175" t="s">
        <v>368</v>
      </c>
      <c r="E175" t="s">
        <v>151</v>
      </c>
      <c r="G175" t="s">
        <v>53</v>
      </c>
      <c r="H175" t="s">
        <v>49</v>
      </c>
      <c r="I175">
        <v>27000000</v>
      </c>
      <c r="J175">
        <v>27000000</v>
      </c>
      <c r="K175">
        <v>27000000</v>
      </c>
      <c r="L175">
        <v>27000000</v>
      </c>
      <c r="M175">
        <v>27000000</v>
      </c>
      <c r="N175">
        <v>27000000</v>
      </c>
      <c r="O175">
        <v>27000000</v>
      </c>
      <c r="P175">
        <v>27000000</v>
      </c>
      <c r="Q175">
        <v>27000000</v>
      </c>
      <c r="R175">
        <v>27000000</v>
      </c>
      <c r="S175">
        <v>27000000</v>
      </c>
      <c r="T175">
        <v>27000000</v>
      </c>
      <c r="U175">
        <v>27000000</v>
      </c>
      <c r="V175" s="4" t="str">
        <f>_xlfn.XLOOKUP(T_Norm[[#This Row],[BP]],Trang_tính1!$B$3:$B$17,Trang_tính1!$D$3:$D$17)</f>
        <v>1002030900_</v>
      </c>
    </row>
    <row r="176" spans="3:22">
      <c r="C176" t="s">
        <v>367</v>
      </c>
      <c r="D176" t="s">
        <v>368</v>
      </c>
      <c r="E176" t="s">
        <v>151</v>
      </c>
      <c r="G176" t="s">
        <v>87</v>
      </c>
      <c r="H176" t="s">
        <v>49</v>
      </c>
      <c r="I176">
        <v>15860000</v>
      </c>
      <c r="J176">
        <v>15860000</v>
      </c>
      <c r="K176">
        <v>15860000</v>
      </c>
      <c r="L176">
        <v>15860000</v>
      </c>
      <c r="M176">
        <v>15860000</v>
      </c>
      <c r="N176">
        <v>15860000</v>
      </c>
      <c r="O176">
        <v>15860000</v>
      </c>
      <c r="P176">
        <v>15860000</v>
      </c>
      <c r="Q176">
        <v>15860000</v>
      </c>
      <c r="R176">
        <v>15860000</v>
      </c>
      <c r="S176">
        <v>15860000</v>
      </c>
      <c r="T176">
        <v>15860000</v>
      </c>
      <c r="U176">
        <v>15860000</v>
      </c>
      <c r="V176" s="4" t="str">
        <f>_xlfn.XLOOKUP(T_Norm[[#This Row],[BP]],Trang_tính1!$B$3:$B$17,Trang_tính1!$D$3:$D$17)</f>
        <v>1200031100_</v>
      </c>
    </row>
    <row r="177" spans="3:22">
      <c r="C177" t="s">
        <v>367</v>
      </c>
      <c r="D177" t="s">
        <v>368</v>
      </c>
      <c r="E177" t="s">
        <v>151</v>
      </c>
      <c r="G177" t="s">
        <v>63</v>
      </c>
      <c r="H177" t="s">
        <v>49</v>
      </c>
      <c r="I177">
        <v>7777777</v>
      </c>
      <c r="J177">
        <v>7777777</v>
      </c>
      <c r="K177">
        <v>7777777</v>
      </c>
      <c r="L177">
        <v>7777777</v>
      </c>
      <c r="M177">
        <v>7777777</v>
      </c>
      <c r="N177">
        <v>7777777</v>
      </c>
      <c r="O177">
        <v>7777777</v>
      </c>
      <c r="P177">
        <v>7777777</v>
      </c>
      <c r="Q177">
        <v>7777777</v>
      </c>
      <c r="R177">
        <v>7777777</v>
      </c>
      <c r="S177">
        <v>7777777</v>
      </c>
      <c r="T177">
        <v>7777777</v>
      </c>
      <c r="U177">
        <v>7777777</v>
      </c>
      <c r="V177" s="4" t="str">
        <f>_xlfn.XLOOKUP(T_Norm[[#This Row],[BP]],Trang_tính1!$B$3:$B$17,Trang_tính1!$D$3:$D$17)</f>
        <v>1100031000_</v>
      </c>
    </row>
    <row r="178" spans="3:22">
      <c r="C178" t="s">
        <v>369</v>
      </c>
      <c r="D178" t="s">
        <v>370</v>
      </c>
      <c r="E178" t="s">
        <v>151</v>
      </c>
      <c r="G178" t="s">
        <v>48</v>
      </c>
      <c r="H178" t="s">
        <v>49</v>
      </c>
      <c r="I178">
        <v>16487471</v>
      </c>
      <c r="J178">
        <v>16487471</v>
      </c>
      <c r="K178">
        <v>16487471</v>
      </c>
      <c r="L178">
        <v>16487471</v>
      </c>
      <c r="M178">
        <v>16487471</v>
      </c>
      <c r="N178">
        <v>16487471</v>
      </c>
      <c r="O178">
        <v>16487471</v>
      </c>
      <c r="P178">
        <v>16487471</v>
      </c>
      <c r="Q178">
        <v>16487471</v>
      </c>
      <c r="R178">
        <v>16487471</v>
      </c>
      <c r="S178">
        <v>16487471</v>
      </c>
      <c r="T178">
        <v>16487471</v>
      </c>
      <c r="U178">
        <v>16487471</v>
      </c>
      <c r="V178" s="4" t="str">
        <f>_xlfn.XLOOKUP(T_Norm[[#This Row],[BP]],Trang_tính1!$B$3:$B$17,Trang_tính1!$D$3:$D$17)</f>
        <v>1001030800_</v>
      </c>
    </row>
    <row r="179" spans="3:22">
      <c r="C179" t="s">
        <v>369</v>
      </c>
      <c r="D179" t="s">
        <v>370</v>
      </c>
      <c r="E179" t="s">
        <v>151</v>
      </c>
      <c r="G179" t="s">
        <v>53</v>
      </c>
      <c r="H179" t="s">
        <v>49</v>
      </c>
      <c r="I179">
        <v>12786775</v>
      </c>
      <c r="J179">
        <v>12786775</v>
      </c>
      <c r="K179">
        <v>12786775</v>
      </c>
      <c r="L179">
        <v>12786775</v>
      </c>
      <c r="M179">
        <v>12786775</v>
      </c>
      <c r="N179">
        <v>12786775</v>
      </c>
      <c r="O179">
        <v>12786775</v>
      </c>
      <c r="P179">
        <v>12786775</v>
      </c>
      <c r="Q179">
        <v>12786775</v>
      </c>
      <c r="R179">
        <v>12786775</v>
      </c>
      <c r="S179">
        <v>12786775</v>
      </c>
      <c r="T179">
        <v>12786775</v>
      </c>
      <c r="U179">
        <v>12786775</v>
      </c>
      <c r="V179" s="4" t="str">
        <f>_xlfn.XLOOKUP(T_Norm[[#This Row],[BP]],Trang_tính1!$B$3:$B$17,Trang_tính1!$D$3:$D$17)</f>
        <v>1002030900_</v>
      </c>
    </row>
    <row r="180" spans="3:22">
      <c r="C180" t="s">
        <v>369</v>
      </c>
      <c r="D180" t="s">
        <v>370</v>
      </c>
      <c r="E180" t="s">
        <v>151</v>
      </c>
      <c r="G180" t="s">
        <v>87</v>
      </c>
      <c r="H180" t="s">
        <v>49</v>
      </c>
      <c r="I180">
        <v>29700000</v>
      </c>
      <c r="J180">
        <v>29700000</v>
      </c>
      <c r="K180">
        <v>29700000</v>
      </c>
      <c r="L180">
        <v>29700000</v>
      </c>
      <c r="M180">
        <v>29700000</v>
      </c>
      <c r="N180">
        <v>29700000</v>
      </c>
      <c r="O180">
        <v>29700000</v>
      </c>
      <c r="P180">
        <v>29700000</v>
      </c>
      <c r="Q180">
        <v>29700000</v>
      </c>
      <c r="R180">
        <v>29700000</v>
      </c>
      <c r="S180">
        <v>29700000</v>
      </c>
      <c r="T180">
        <v>29700000</v>
      </c>
      <c r="U180">
        <v>29700000</v>
      </c>
      <c r="V180" s="4" t="str">
        <f>_xlfn.XLOOKUP(T_Norm[[#This Row],[BP]],Trang_tính1!$B$3:$B$17,Trang_tính1!$D$3:$D$17)</f>
        <v>1200031100_</v>
      </c>
    </row>
    <row r="181" spans="3:22">
      <c r="C181" t="s">
        <v>369</v>
      </c>
      <c r="D181" t="s">
        <v>370</v>
      </c>
      <c r="E181" t="s">
        <v>151</v>
      </c>
      <c r="G181" t="s">
        <v>63</v>
      </c>
      <c r="H181" t="s">
        <v>49</v>
      </c>
      <c r="I181">
        <v>10500000</v>
      </c>
      <c r="J181">
        <v>10500000</v>
      </c>
      <c r="K181">
        <v>10500000</v>
      </c>
      <c r="L181">
        <v>10500000</v>
      </c>
      <c r="M181">
        <v>10500000</v>
      </c>
      <c r="N181">
        <v>10500000</v>
      </c>
      <c r="O181">
        <v>10500000</v>
      </c>
      <c r="P181">
        <v>10500000</v>
      </c>
      <c r="Q181">
        <v>10500000</v>
      </c>
      <c r="R181">
        <v>10500000</v>
      </c>
      <c r="S181">
        <v>10500000</v>
      </c>
      <c r="T181">
        <v>10500000</v>
      </c>
      <c r="U181">
        <v>10500000</v>
      </c>
      <c r="V181" s="4" t="str">
        <f>_xlfn.XLOOKUP(T_Norm[[#This Row],[BP]],Trang_tính1!$B$3:$B$17,Trang_tính1!$D$3:$D$17)</f>
        <v>1100031000_</v>
      </c>
    </row>
    <row r="182" spans="3:22">
      <c r="C182" t="s">
        <v>371</v>
      </c>
      <c r="D182" t="s">
        <v>372</v>
      </c>
      <c r="E182" t="s">
        <v>151</v>
      </c>
      <c r="G182" t="s">
        <v>48</v>
      </c>
      <c r="H182" t="s">
        <v>49</v>
      </c>
      <c r="I182">
        <v>3617940</v>
      </c>
      <c r="J182">
        <v>3617940</v>
      </c>
      <c r="K182">
        <v>3617940</v>
      </c>
      <c r="L182">
        <v>3617940</v>
      </c>
      <c r="M182">
        <v>3617940</v>
      </c>
      <c r="N182">
        <v>3617940</v>
      </c>
      <c r="O182">
        <v>3617940</v>
      </c>
      <c r="P182">
        <v>3617940</v>
      </c>
      <c r="Q182">
        <v>3617940</v>
      </c>
      <c r="R182">
        <v>3617940</v>
      </c>
      <c r="S182">
        <v>3617940</v>
      </c>
      <c r="T182">
        <v>3617940</v>
      </c>
      <c r="U182">
        <v>3617940</v>
      </c>
      <c r="V182" s="4" t="str">
        <f>_xlfn.XLOOKUP(T_Norm[[#This Row],[BP]],Trang_tính1!$B$3:$B$17,Trang_tính1!$D$3:$D$17)</f>
        <v>1001030800_</v>
      </c>
    </row>
    <row r="183" spans="3:22">
      <c r="C183" t="s">
        <v>371</v>
      </c>
      <c r="D183" t="s">
        <v>372</v>
      </c>
      <c r="E183" t="s">
        <v>151</v>
      </c>
      <c r="G183" t="s">
        <v>53</v>
      </c>
      <c r="H183" t="s">
        <v>49</v>
      </c>
      <c r="I183">
        <v>13963911</v>
      </c>
      <c r="J183">
        <v>13963911</v>
      </c>
      <c r="K183">
        <v>13963911</v>
      </c>
      <c r="L183">
        <v>13963911</v>
      </c>
      <c r="M183">
        <v>13963911</v>
      </c>
      <c r="N183">
        <v>13963911</v>
      </c>
      <c r="O183">
        <v>13963911</v>
      </c>
      <c r="P183">
        <v>13963911</v>
      </c>
      <c r="Q183">
        <v>13963911</v>
      </c>
      <c r="R183">
        <v>13963911</v>
      </c>
      <c r="S183">
        <v>13963911</v>
      </c>
      <c r="T183">
        <v>13963911</v>
      </c>
      <c r="U183">
        <v>13963911</v>
      </c>
      <c r="V183" s="4" t="str">
        <f>_xlfn.XLOOKUP(T_Norm[[#This Row],[BP]],Trang_tính1!$B$3:$B$17,Trang_tính1!$D$3:$D$17)</f>
        <v>1002030900_</v>
      </c>
    </row>
    <row r="184" spans="3:22">
      <c r="C184" t="s">
        <v>371</v>
      </c>
      <c r="D184" t="s">
        <v>372</v>
      </c>
      <c r="E184" t="s">
        <v>151</v>
      </c>
      <c r="G184" t="s">
        <v>87</v>
      </c>
      <c r="H184" t="s">
        <v>49</v>
      </c>
      <c r="I184">
        <v>17150000</v>
      </c>
      <c r="J184">
        <v>17150000</v>
      </c>
      <c r="K184">
        <v>17150000</v>
      </c>
      <c r="L184">
        <v>17150000</v>
      </c>
      <c r="M184">
        <v>17150000</v>
      </c>
      <c r="N184">
        <v>17150000</v>
      </c>
      <c r="O184">
        <v>17150000</v>
      </c>
      <c r="P184">
        <v>17150000</v>
      </c>
      <c r="Q184">
        <v>17150000</v>
      </c>
      <c r="R184">
        <v>17150000</v>
      </c>
      <c r="S184">
        <v>17150000</v>
      </c>
      <c r="T184">
        <v>17150000</v>
      </c>
      <c r="U184">
        <v>17150000</v>
      </c>
      <c r="V184" s="4" t="str">
        <f>_xlfn.XLOOKUP(T_Norm[[#This Row],[BP]],Trang_tính1!$B$3:$B$17,Trang_tính1!$D$3:$D$17)</f>
        <v>1200031100_</v>
      </c>
    </row>
    <row r="185" spans="3:22">
      <c r="C185" t="s">
        <v>371</v>
      </c>
      <c r="D185" t="s">
        <v>372</v>
      </c>
      <c r="E185" t="s">
        <v>151</v>
      </c>
      <c r="G185" t="s">
        <v>63</v>
      </c>
      <c r="H185" t="s">
        <v>49</v>
      </c>
      <c r="I185">
        <v>6389958</v>
      </c>
      <c r="J185">
        <v>6389958</v>
      </c>
      <c r="K185">
        <v>6389958</v>
      </c>
      <c r="L185">
        <v>6389958</v>
      </c>
      <c r="M185">
        <v>6389958</v>
      </c>
      <c r="N185">
        <v>6389958</v>
      </c>
      <c r="O185">
        <v>6389958</v>
      </c>
      <c r="P185">
        <v>6389958</v>
      </c>
      <c r="Q185">
        <v>6389958</v>
      </c>
      <c r="R185">
        <v>6389958</v>
      </c>
      <c r="S185">
        <v>6389958</v>
      </c>
      <c r="T185">
        <v>6389958</v>
      </c>
      <c r="U185">
        <v>6389958</v>
      </c>
      <c r="V185" s="4" t="str">
        <f>_xlfn.XLOOKUP(T_Norm[[#This Row],[BP]],Trang_tính1!$B$3:$B$17,Trang_tính1!$D$3:$D$17)</f>
        <v>1100031000_</v>
      </c>
    </row>
    <row r="186" spans="3:22">
      <c r="C186" t="s">
        <v>373</v>
      </c>
      <c r="D186" t="s">
        <v>374</v>
      </c>
      <c r="E186" t="s">
        <v>246</v>
      </c>
      <c r="G186" t="s">
        <v>48</v>
      </c>
      <c r="H186" t="s">
        <v>49</v>
      </c>
      <c r="I186">
        <v>20000</v>
      </c>
      <c r="J186">
        <v>20000</v>
      </c>
      <c r="K186">
        <v>20000</v>
      </c>
      <c r="L186">
        <v>20000</v>
      </c>
      <c r="M186">
        <v>20000</v>
      </c>
      <c r="N186">
        <v>20000</v>
      </c>
      <c r="O186">
        <v>20000</v>
      </c>
      <c r="P186">
        <v>20000</v>
      </c>
      <c r="Q186">
        <v>20000</v>
      </c>
      <c r="R186">
        <v>20000</v>
      </c>
      <c r="S186">
        <v>20000</v>
      </c>
      <c r="T186">
        <v>20000</v>
      </c>
      <c r="U186">
        <v>20000</v>
      </c>
      <c r="V186" s="4" t="str">
        <f>_xlfn.XLOOKUP(T_Norm[[#This Row],[BP]],Trang_tính1!$B$3:$B$17,Trang_tính1!$D$3:$D$17)</f>
        <v>1001030800_</v>
      </c>
    </row>
    <row r="187" spans="3:22">
      <c r="C187" t="s">
        <v>373</v>
      </c>
      <c r="D187" t="s">
        <v>374</v>
      </c>
      <c r="E187" t="s">
        <v>246</v>
      </c>
      <c r="G187" t="s">
        <v>63</v>
      </c>
      <c r="H187" t="s">
        <v>49</v>
      </c>
      <c r="I187">
        <v>44444</v>
      </c>
      <c r="J187">
        <v>44444</v>
      </c>
      <c r="K187">
        <v>44444</v>
      </c>
      <c r="L187">
        <v>44444</v>
      </c>
      <c r="M187">
        <v>44444</v>
      </c>
      <c r="N187">
        <v>44444</v>
      </c>
      <c r="O187">
        <v>44444</v>
      </c>
      <c r="P187">
        <v>44444</v>
      </c>
      <c r="Q187">
        <v>44444</v>
      </c>
      <c r="R187">
        <v>44444</v>
      </c>
      <c r="S187">
        <v>44444</v>
      </c>
      <c r="T187">
        <v>44444</v>
      </c>
      <c r="U187">
        <v>44444</v>
      </c>
      <c r="V187" s="4" t="str">
        <f>_xlfn.XLOOKUP(T_Norm[[#This Row],[BP]],Trang_tính1!$B$3:$B$17,Trang_tính1!$D$3:$D$17)</f>
        <v>1100031000_</v>
      </c>
    </row>
    <row r="188" spans="3:22">
      <c r="C188" t="s">
        <v>375</v>
      </c>
      <c r="D188" t="s">
        <v>376</v>
      </c>
      <c r="E188" t="s">
        <v>151</v>
      </c>
      <c r="G188" t="s">
        <v>48</v>
      </c>
      <c r="H188" t="s">
        <v>49</v>
      </c>
      <c r="I188">
        <v>270000</v>
      </c>
      <c r="J188">
        <v>270000</v>
      </c>
      <c r="K188">
        <v>270000</v>
      </c>
      <c r="L188">
        <v>270000</v>
      </c>
      <c r="M188">
        <v>270000</v>
      </c>
      <c r="N188">
        <v>270000</v>
      </c>
      <c r="O188">
        <v>270000</v>
      </c>
      <c r="P188">
        <v>270000</v>
      </c>
      <c r="Q188">
        <v>270000</v>
      </c>
      <c r="R188">
        <v>270000</v>
      </c>
      <c r="S188">
        <v>270000</v>
      </c>
      <c r="T188">
        <v>270000</v>
      </c>
      <c r="U188">
        <v>270000</v>
      </c>
      <c r="V188" s="4" t="str">
        <f>_xlfn.XLOOKUP(T_Norm[[#This Row],[BP]],Trang_tính1!$B$3:$B$17,Trang_tính1!$D$3:$D$17)</f>
        <v>1001030800_</v>
      </c>
    </row>
    <row r="189" spans="3:22">
      <c r="C189" t="s">
        <v>377</v>
      </c>
      <c r="D189" t="s">
        <v>378</v>
      </c>
      <c r="E189" t="s">
        <v>379</v>
      </c>
      <c r="G189" t="s">
        <v>48</v>
      </c>
      <c r="H189" t="s">
        <v>49</v>
      </c>
      <c r="I189">
        <v>5850000</v>
      </c>
      <c r="J189">
        <v>5850000</v>
      </c>
      <c r="K189">
        <v>5850000</v>
      </c>
      <c r="L189">
        <v>5850000</v>
      </c>
      <c r="M189">
        <v>5850000</v>
      </c>
      <c r="N189">
        <v>5850000</v>
      </c>
      <c r="O189">
        <v>5850000</v>
      </c>
      <c r="P189">
        <v>5850000</v>
      </c>
      <c r="Q189">
        <v>5850000</v>
      </c>
      <c r="R189">
        <v>5850000</v>
      </c>
      <c r="S189">
        <v>5850000</v>
      </c>
      <c r="T189">
        <v>5850000</v>
      </c>
      <c r="U189">
        <v>5850000</v>
      </c>
      <c r="V189" s="4" t="str">
        <f>_xlfn.XLOOKUP(T_Norm[[#This Row],[BP]],Trang_tính1!$B$3:$B$17,Trang_tính1!$D$3:$D$17)</f>
        <v>1001030800_</v>
      </c>
    </row>
    <row r="190" spans="3:22">
      <c r="C190" t="s">
        <v>380</v>
      </c>
      <c r="D190" t="s">
        <v>381</v>
      </c>
      <c r="E190" t="s">
        <v>382</v>
      </c>
      <c r="G190" t="s">
        <v>383</v>
      </c>
      <c r="H190" t="s">
        <v>49</v>
      </c>
      <c r="I190">
        <v>69900000</v>
      </c>
      <c r="J190">
        <v>69900000</v>
      </c>
      <c r="K190">
        <v>69900000</v>
      </c>
      <c r="L190">
        <v>69900000</v>
      </c>
      <c r="M190">
        <v>69900000</v>
      </c>
      <c r="N190">
        <v>69900000</v>
      </c>
      <c r="O190">
        <v>69900000</v>
      </c>
      <c r="P190">
        <v>69900000</v>
      </c>
      <c r="Q190">
        <v>69900000</v>
      </c>
      <c r="R190">
        <v>69900000</v>
      </c>
      <c r="S190">
        <v>69900000</v>
      </c>
      <c r="T190">
        <v>69900000</v>
      </c>
      <c r="U190">
        <v>69900000</v>
      </c>
      <c r="V190" s="4" t="str">
        <f>_xlfn.XLOOKUP(T_Norm[[#This Row],[BP]],Trang_tính1!$B$3:$B$17,Trang_tính1!$D$3:$D$17)</f>
        <v>1000010400_</v>
      </c>
    </row>
    <row r="191" spans="3:22">
      <c r="C191" t="s">
        <v>384</v>
      </c>
      <c r="D191" t="s">
        <v>385</v>
      </c>
      <c r="E191" t="s">
        <v>386</v>
      </c>
      <c r="G191" t="s">
        <v>387</v>
      </c>
      <c r="H191" t="s">
        <v>49</v>
      </c>
      <c r="I191">
        <v>48350000</v>
      </c>
      <c r="J191">
        <v>48350000</v>
      </c>
      <c r="K191">
        <v>48350000</v>
      </c>
      <c r="L191">
        <v>48350000</v>
      </c>
      <c r="M191">
        <v>48350000</v>
      </c>
      <c r="N191">
        <v>48350000</v>
      </c>
      <c r="O191">
        <v>48350000</v>
      </c>
      <c r="P191">
        <v>48350000</v>
      </c>
      <c r="Q191">
        <v>48350000</v>
      </c>
      <c r="R191">
        <v>48350000</v>
      </c>
      <c r="S191">
        <v>48350000</v>
      </c>
      <c r="T191">
        <v>48350000</v>
      </c>
      <c r="U191">
        <v>48350000</v>
      </c>
      <c r="V191" s="4" t="str">
        <f>_xlfn.XLOOKUP(T_Norm[[#This Row],[BP]],Trang_tính1!$B$3:$B$17,Trang_tính1!$D$3:$D$17)</f>
        <v>1000010300_</v>
      </c>
    </row>
    <row r="192" spans="3:22">
      <c r="C192" t="s">
        <v>388</v>
      </c>
      <c r="D192" t="s">
        <v>389</v>
      </c>
      <c r="E192" t="s">
        <v>382</v>
      </c>
      <c r="G192" t="s">
        <v>383</v>
      </c>
      <c r="H192" t="s">
        <v>49</v>
      </c>
      <c r="I192">
        <v>90000000</v>
      </c>
      <c r="J192">
        <v>90000000</v>
      </c>
      <c r="K192">
        <v>90000000</v>
      </c>
      <c r="L192">
        <v>90000000</v>
      </c>
      <c r="M192">
        <v>90000000</v>
      </c>
      <c r="N192">
        <v>90000000</v>
      </c>
      <c r="O192">
        <v>90000000</v>
      </c>
      <c r="P192">
        <v>90000000</v>
      </c>
      <c r="Q192">
        <v>90000000</v>
      </c>
      <c r="R192">
        <v>90000000</v>
      </c>
      <c r="S192">
        <v>90000000</v>
      </c>
      <c r="T192">
        <v>90000000</v>
      </c>
      <c r="U192">
        <v>90000000</v>
      </c>
      <c r="V192" s="4" t="str">
        <f>_xlfn.XLOOKUP(T_Norm[[#This Row],[BP]],Trang_tính1!$B$3:$B$17,Trang_tính1!$D$3:$D$17)</f>
        <v>1000010400_</v>
      </c>
    </row>
    <row r="193" spans="3:22">
      <c r="C193" t="s">
        <v>390</v>
      </c>
      <c r="D193" t="s">
        <v>391</v>
      </c>
      <c r="E193" t="s">
        <v>386</v>
      </c>
      <c r="G193" t="s">
        <v>383</v>
      </c>
      <c r="H193" t="s">
        <v>49</v>
      </c>
      <c r="I193">
        <v>687787500</v>
      </c>
      <c r="J193">
        <v>687787500</v>
      </c>
      <c r="K193">
        <v>687787500</v>
      </c>
      <c r="L193">
        <v>687787500</v>
      </c>
      <c r="M193">
        <v>687787500</v>
      </c>
      <c r="N193">
        <v>687787500</v>
      </c>
      <c r="O193">
        <v>687787500</v>
      </c>
      <c r="P193">
        <v>687787500</v>
      </c>
      <c r="Q193">
        <v>687787500</v>
      </c>
      <c r="R193">
        <v>687787500</v>
      </c>
      <c r="S193">
        <v>687787500</v>
      </c>
      <c r="T193">
        <v>687787500</v>
      </c>
      <c r="U193">
        <v>687787500</v>
      </c>
      <c r="V193" s="4" t="str">
        <f>_xlfn.XLOOKUP(T_Norm[[#This Row],[BP]],Trang_tính1!$B$3:$B$17,Trang_tính1!$D$3:$D$17)</f>
        <v>1000010400_</v>
      </c>
    </row>
    <row r="194" spans="3:22">
      <c r="C194" t="s">
        <v>392</v>
      </c>
      <c r="D194" t="s">
        <v>393</v>
      </c>
      <c r="E194" t="s">
        <v>386</v>
      </c>
      <c r="G194" t="s">
        <v>383</v>
      </c>
      <c r="H194" t="s">
        <v>49</v>
      </c>
      <c r="I194">
        <v>99600000</v>
      </c>
      <c r="J194">
        <v>99600000</v>
      </c>
      <c r="K194">
        <v>99600000</v>
      </c>
      <c r="L194">
        <v>99600000</v>
      </c>
      <c r="M194">
        <v>99600000</v>
      </c>
      <c r="N194">
        <v>99600000</v>
      </c>
      <c r="O194">
        <v>99600000</v>
      </c>
      <c r="P194">
        <v>99600000</v>
      </c>
      <c r="Q194">
        <v>99600000</v>
      </c>
      <c r="R194">
        <v>99600000</v>
      </c>
      <c r="S194">
        <v>99600000</v>
      </c>
      <c r="T194">
        <v>99600000</v>
      </c>
      <c r="U194">
        <v>99600000</v>
      </c>
      <c r="V194" s="4" t="str">
        <f>_xlfn.XLOOKUP(T_Norm[[#This Row],[BP]],Trang_tính1!$B$3:$B$17,Trang_tính1!$D$3:$D$17)</f>
        <v>1000010400_</v>
      </c>
    </row>
    <row r="195" spans="3:22">
      <c r="C195" t="s">
        <v>394</v>
      </c>
      <c r="D195" t="s">
        <v>395</v>
      </c>
      <c r="E195" t="s">
        <v>396</v>
      </c>
      <c r="G195" t="s">
        <v>383</v>
      </c>
      <c r="H195" t="s">
        <v>49</v>
      </c>
      <c r="I195">
        <v>2802000000</v>
      </c>
      <c r="J195">
        <v>2802000000</v>
      </c>
      <c r="K195">
        <v>2802000000</v>
      </c>
      <c r="L195">
        <v>2802000000</v>
      </c>
      <c r="M195">
        <v>2802000000</v>
      </c>
      <c r="N195">
        <v>2802000000</v>
      </c>
      <c r="O195">
        <v>2802000000</v>
      </c>
      <c r="P195">
        <v>2802000000</v>
      </c>
      <c r="Q195">
        <v>2802000000</v>
      </c>
      <c r="R195">
        <v>2802000000</v>
      </c>
      <c r="S195">
        <v>2802000000</v>
      </c>
      <c r="T195">
        <v>2802000000</v>
      </c>
      <c r="U195">
        <v>2802000000</v>
      </c>
      <c r="V195" s="4" t="str">
        <f>_xlfn.XLOOKUP(T_Norm[[#This Row],[BP]],Trang_tính1!$B$3:$B$17,Trang_tính1!$D$3:$D$17)</f>
        <v>1000010400_</v>
      </c>
    </row>
    <row r="196" spans="3:22">
      <c r="C196" t="s">
        <v>397</v>
      </c>
      <c r="D196" t="s">
        <v>398</v>
      </c>
      <c r="E196" t="s">
        <v>386</v>
      </c>
      <c r="G196" t="s">
        <v>383</v>
      </c>
      <c r="H196" t="s">
        <v>49</v>
      </c>
      <c r="I196">
        <v>457713000</v>
      </c>
      <c r="J196">
        <v>457713000</v>
      </c>
      <c r="K196">
        <v>457713000</v>
      </c>
      <c r="L196">
        <v>457713000</v>
      </c>
      <c r="M196">
        <v>457713000</v>
      </c>
      <c r="N196">
        <v>457713000</v>
      </c>
      <c r="O196">
        <v>457713000</v>
      </c>
      <c r="P196">
        <v>457713000</v>
      </c>
      <c r="Q196">
        <v>457713000</v>
      </c>
      <c r="R196">
        <v>457713000</v>
      </c>
      <c r="S196">
        <v>457713000</v>
      </c>
      <c r="T196">
        <v>457713000</v>
      </c>
      <c r="U196">
        <v>457713000</v>
      </c>
      <c r="V196" s="4" t="str">
        <f>_xlfn.XLOOKUP(T_Norm[[#This Row],[BP]],Trang_tính1!$B$3:$B$17,Trang_tính1!$D$3:$D$17)</f>
        <v>1000010400_</v>
      </c>
    </row>
    <row r="197" spans="3:22">
      <c r="C197" t="s">
        <v>399</v>
      </c>
      <c r="D197" t="s">
        <v>400</v>
      </c>
      <c r="E197" t="s">
        <v>382</v>
      </c>
      <c r="G197" t="s">
        <v>383</v>
      </c>
      <c r="H197" t="s">
        <v>49</v>
      </c>
      <c r="I197">
        <v>522000000</v>
      </c>
      <c r="J197">
        <v>522000000</v>
      </c>
      <c r="K197">
        <v>522000000</v>
      </c>
      <c r="L197">
        <v>522000000</v>
      </c>
      <c r="M197">
        <v>522000000</v>
      </c>
      <c r="N197">
        <v>522000000</v>
      </c>
      <c r="O197">
        <v>522000000</v>
      </c>
      <c r="P197">
        <v>522000000</v>
      </c>
      <c r="Q197">
        <v>522000000</v>
      </c>
      <c r="R197">
        <v>522000000</v>
      </c>
      <c r="S197">
        <v>522000000</v>
      </c>
      <c r="T197">
        <v>522000000</v>
      </c>
      <c r="U197">
        <v>522000000</v>
      </c>
      <c r="V197" s="4" t="str">
        <f>_xlfn.XLOOKUP(T_Norm[[#This Row],[BP]],Trang_tính1!$B$3:$B$17,Trang_tính1!$D$3:$D$17)</f>
        <v>1000010400_</v>
      </c>
    </row>
    <row r="198" spans="3:22">
      <c r="C198" t="s">
        <v>401</v>
      </c>
      <c r="D198" t="s">
        <v>402</v>
      </c>
      <c r="E198" t="s">
        <v>386</v>
      </c>
      <c r="G198" t="s">
        <v>383</v>
      </c>
      <c r="H198" t="s">
        <v>49</v>
      </c>
      <c r="I198">
        <v>33000000</v>
      </c>
      <c r="J198">
        <v>33000000</v>
      </c>
      <c r="K198">
        <v>33000000</v>
      </c>
      <c r="L198">
        <v>33000000</v>
      </c>
      <c r="M198">
        <v>33000000</v>
      </c>
      <c r="N198">
        <v>33000000</v>
      </c>
      <c r="O198">
        <v>33000000</v>
      </c>
      <c r="P198">
        <v>33000000</v>
      </c>
      <c r="Q198">
        <v>33000000</v>
      </c>
      <c r="R198">
        <v>33000000</v>
      </c>
      <c r="S198">
        <v>33000000</v>
      </c>
      <c r="T198">
        <v>33000000</v>
      </c>
      <c r="U198">
        <v>33000000</v>
      </c>
      <c r="V198" s="4" t="str">
        <f>_xlfn.XLOOKUP(T_Norm[[#This Row],[BP]],Trang_tính1!$B$3:$B$17,Trang_tính1!$D$3:$D$17)</f>
        <v>1000010400_</v>
      </c>
    </row>
    <row r="199" spans="3:22">
      <c r="C199" t="s">
        <v>403</v>
      </c>
      <c r="D199" t="s">
        <v>404</v>
      </c>
      <c r="E199" t="s">
        <v>151</v>
      </c>
      <c r="G199" t="s">
        <v>383</v>
      </c>
      <c r="H199" t="s">
        <v>49</v>
      </c>
      <c r="I199">
        <v>2951000</v>
      </c>
      <c r="J199">
        <v>2951000</v>
      </c>
      <c r="K199">
        <v>2951000</v>
      </c>
      <c r="L199">
        <v>2951000</v>
      </c>
      <c r="M199">
        <v>2951000</v>
      </c>
      <c r="N199">
        <v>2951000</v>
      </c>
      <c r="O199">
        <v>2951000</v>
      </c>
      <c r="P199">
        <v>2951000</v>
      </c>
      <c r="Q199">
        <v>2951000</v>
      </c>
      <c r="R199">
        <v>2951000</v>
      </c>
      <c r="S199">
        <v>2951000</v>
      </c>
      <c r="T199">
        <v>2951000</v>
      </c>
      <c r="U199">
        <v>2951000</v>
      </c>
      <c r="V199" s="4" t="str">
        <f>_xlfn.XLOOKUP(T_Norm[[#This Row],[BP]],Trang_tính1!$B$3:$B$17,Trang_tính1!$D$3:$D$17)</f>
        <v>1000010400_</v>
      </c>
    </row>
    <row r="200" spans="3:22">
      <c r="C200" t="s">
        <v>405</v>
      </c>
      <c r="D200" t="s">
        <v>406</v>
      </c>
      <c r="E200" t="s">
        <v>151</v>
      </c>
      <c r="G200" t="s">
        <v>383</v>
      </c>
      <c r="H200" t="s">
        <v>49</v>
      </c>
      <c r="I200">
        <v>3961570</v>
      </c>
      <c r="J200">
        <v>3961570</v>
      </c>
      <c r="K200">
        <v>3961570</v>
      </c>
      <c r="L200">
        <v>3961570</v>
      </c>
      <c r="M200">
        <v>3961570</v>
      </c>
      <c r="N200">
        <v>3961570</v>
      </c>
      <c r="O200">
        <v>3961570</v>
      </c>
      <c r="P200">
        <v>3961570</v>
      </c>
      <c r="Q200">
        <v>3961570</v>
      </c>
      <c r="R200">
        <v>3961570</v>
      </c>
      <c r="S200">
        <v>3961570</v>
      </c>
      <c r="T200">
        <v>3961570</v>
      </c>
      <c r="U200">
        <v>3961570</v>
      </c>
      <c r="V200" s="4" t="str">
        <f>_xlfn.XLOOKUP(T_Norm[[#This Row],[BP]],Trang_tính1!$B$3:$B$17,Trang_tính1!$D$3:$D$17)</f>
        <v>1000010400_</v>
      </c>
    </row>
    <row r="201" spans="3:22">
      <c r="C201" t="s">
        <v>407</v>
      </c>
      <c r="D201" t="s">
        <v>408</v>
      </c>
      <c r="E201" t="s">
        <v>151</v>
      </c>
      <c r="G201" t="s">
        <v>383</v>
      </c>
      <c r="H201" t="s">
        <v>49</v>
      </c>
      <c r="I201">
        <v>3575250</v>
      </c>
      <c r="J201">
        <v>3575250</v>
      </c>
      <c r="K201">
        <v>3575250</v>
      </c>
      <c r="L201">
        <v>3575250</v>
      </c>
      <c r="M201">
        <v>3575250</v>
      </c>
      <c r="N201">
        <v>3575250</v>
      </c>
      <c r="O201">
        <v>3575250</v>
      </c>
      <c r="P201">
        <v>3575250</v>
      </c>
      <c r="Q201">
        <v>3575250</v>
      </c>
      <c r="R201">
        <v>3575250</v>
      </c>
      <c r="S201">
        <v>3575250</v>
      </c>
      <c r="T201">
        <v>3575250</v>
      </c>
      <c r="U201">
        <v>3575250</v>
      </c>
      <c r="V201" s="4" t="str">
        <f>_xlfn.XLOOKUP(T_Norm[[#This Row],[BP]],Trang_tính1!$B$3:$B$17,Trang_tính1!$D$3:$D$17)</f>
        <v>1000010400_</v>
      </c>
    </row>
    <row r="202" spans="3:22">
      <c r="C202" t="s">
        <v>409</v>
      </c>
      <c r="D202" t="s">
        <v>410</v>
      </c>
      <c r="E202" t="s">
        <v>151</v>
      </c>
      <c r="G202" t="s">
        <v>383</v>
      </c>
      <c r="H202" t="s">
        <v>49</v>
      </c>
      <c r="I202">
        <v>7405875</v>
      </c>
      <c r="J202">
        <v>7405875</v>
      </c>
      <c r="K202">
        <v>7405875</v>
      </c>
      <c r="L202">
        <v>7405875</v>
      </c>
      <c r="M202">
        <v>7405875</v>
      </c>
      <c r="N202">
        <v>7405875</v>
      </c>
      <c r="O202">
        <v>7405875</v>
      </c>
      <c r="P202">
        <v>7405875</v>
      </c>
      <c r="Q202">
        <v>7405875</v>
      </c>
      <c r="R202">
        <v>7405875</v>
      </c>
      <c r="S202">
        <v>7405875</v>
      </c>
      <c r="T202">
        <v>7405875</v>
      </c>
      <c r="U202">
        <v>7405875</v>
      </c>
      <c r="V202" s="4" t="str">
        <f>_xlfn.XLOOKUP(T_Norm[[#This Row],[BP]],Trang_tính1!$B$3:$B$17,Trang_tính1!$D$3:$D$17)</f>
        <v>1000010400_</v>
      </c>
    </row>
    <row r="203" spans="3:22">
      <c r="C203" t="s">
        <v>411</v>
      </c>
      <c r="D203" t="s">
        <v>412</v>
      </c>
      <c r="E203" t="s">
        <v>151</v>
      </c>
      <c r="G203" t="s">
        <v>383</v>
      </c>
      <c r="H203" t="s">
        <v>49</v>
      </c>
      <c r="I203">
        <v>2958567</v>
      </c>
      <c r="J203">
        <v>2958567</v>
      </c>
      <c r="K203">
        <v>2958567</v>
      </c>
      <c r="L203">
        <v>2958567</v>
      </c>
      <c r="M203">
        <v>2958567</v>
      </c>
      <c r="N203">
        <v>2958567</v>
      </c>
      <c r="O203">
        <v>2958567</v>
      </c>
      <c r="P203">
        <v>2958567</v>
      </c>
      <c r="Q203">
        <v>2958567</v>
      </c>
      <c r="R203">
        <v>2958567</v>
      </c>
      <c r="S203">
        <v>2958567</v>
      </c>
      <c r="T203">
        <v>2958567</v>
      </c>
      <c r="U203">
        <v>2958567</v>
      </c>
      <c r="V203" s="4" t="str">
        <f>_xlfn.XLOOKUP(T_Norm[[#This Row],[BP]],Trang_tính1!$B$3:$B$17,Trang_tính1!$D$3:$D$17)</f>
        <v>1000010400_</v>
      </c>
    </row>
    <row r="204" spans="3:22">
      <c r="C204" t="s">
        <v>413</v>
      </c>
      <c r="D204" t="s">
        <v>414</v>
      </c>
      <c r="E204" t="s">
        <v>415</v>
      </c>
      <c r="G204" t="s">
        <v>383</v>
      </c>
      <c r="H204" t="s">
        <v>49</v>
      </c>
      <c r="I204">
        <v>1000000</v>
      </c>
      <c r="J204">
        <v>1000000</v>
      </c>
      <c r="K204">
        <v>1000000</v>
      </c>
      <c r="L204">
        <v>1000000</v>
      </c>
      <c r="M204">
        <v>1000000</v>
      </c>
      <c r="N204">
        <v>1000000</v>
      </c>
      <c r="O204">
        <v>1000000</v>
      </c>
      <c r="P204">
        <v>1000000</v>
      </c>
      <c r="Q204">
        <v>1000000</v>
      </c>
      <c r="R204">
        <v>1000000</v>
      </c>
      <c r="S204">
        <v>1000000</v>
      </c>
      <c r="T204">
        <v>1000000</v>
      </c>
      <c r="U204">
        <v>1000000</v>
      </c>
      <c r="V204" s="4" t="str">
        <f>_xlfn.XLOOKUP(T_Norm[[#This Row],[BP]],Trang_tính1!$B$3:$B$17,Trang_tính1!$D$3:$D$17)</f>
        <v>1000010400_</v>
      </c>
    </row>
    <row r="205" spans="3:22">
      <c r="C205" t="s">
        <v>416</v>
      </c>
      <c r="D205" t="s">
        <v>417</v>
      </c>
      <c r="E205" t="s">
        <v>151</v>
      </c>
      <c r="G205" t="s">
        <v>383</v>
      </c>
      <c r="H205" t="s">
        <v>49</v>
      </c>
      <c r="I205">
        <v>10000000</v>
      </c>
      <c r="J205">
        <v>10000000</v>
      </c>
      <c r="K205">
        <v>10000000</v>
      </c>
      <c r="L205">
        <v>10000000</v>
      </c>
      <c r="M205">
        <v>10000000</v>
      </c>
      <c r="N205">
        <v>10000000</v>
      </c>
      <c r="O205">
        <v>10000000</v>
      </c>
      <c r="P205">
        <v>10000000</v>
      </c>
      <c r="Q205">
        <v>10000000</v>
      </c>
      <c r="R205">
        <v>10000000</v>
      </c>
      <c r="S205">
        <v>10000000</v>
      </c>
      <c r="T205">
        <v>10000000</v>
      </c>
      <c r="U205">
        <v>10000000</v>
      </c>
      <c r="V205" s="4" t="str">
        <f>_xlfn.XLOOKUP(T_Norm[[#This Row],[BP]],Trang_tính1!$B$3:$B$17,Trang_tính1!$D$3:$D$17)</f>
        <v>1000010400_</v>
      </c>
    </row>
    <row r="206" spans="3:22">
      <c r="C206" t="s">
        <v>418</v>
      </c>
      <c r="D206" t="s">
        <v>419</v>
      </c>
      <c r="E206" t="s">
        <v>420</v>
      </c>
      <c r="G206" t="s">
        <v>53</v>
      </c>
      <c r="H206" t="s">
        <v>49</v>
      </c>
      <c r="I206">
        <v>900000</v>
      </c>
      <c r="J206">
        <v>900000</v>
      </c>
      <c r="K206">
        <v>900000</v>
      </c>
      <c r="L206">
        <v>900000</v>
      </c>
      <c r="M206">
        <v>900000</v>
      </c>
      <c r="N206">
        <v>900000</v>
      </c>
      <c r="O206">
        <v>900000</v>
      </c>
      <c r="P206">
        <v>900000</v>
      </c>
      <c r="Q206">
        <v>900000</v>
      </c>
      <c r="R206">
        <v>900000</v>
      </c>
      <c r="S206">
        <v>900000</v>
      </c>
      <c r="T206">
        <v>900000</v>
      </c>
      <c r="U206">
        <v>900000</v>
      </c>
      <c r="V206" s="4" t="str">
        <f>_xlfn.XLOOKUP(T_Norm[[#This Row],[BP]],Trang_tính1!$B$3:$B$17,Trang_tính1!$D$3:$D$17)</f>
        <v>1002030900_</v>
      </c>
    </row>
    <row r="207" spans="3:22">
      <c r="C207" t="s">
        <v>421</v>
      </c>
      <c r="D207" t="s">
        <v>422</v>
      </c>
      <c r="E207" t="s">
        <v>423</v>
      </c>
      <c r="G207" t="s">
        <v>383</v>
      </c>
      <c r="H207" t="s">
        <v>49</v>
      </c>
      <c r="I207">
        <v>9500000</v>
      </c>
      <c r="J207">
        <v>9500000</v>
      </c>
      <c r="K207">
        <v>9500000</v>
      </c>
      <c r="L207">
        <v>9500000</v>
      </c>
      <c r="M207">
        <v>9500000</v>
      </c>
      <c r="N207">
        <v>9500000</v>
      </c>
      <c r="O207">
        <v>9500000</v>
      </c>
      <c r="P207">
        <v>9500000</v>
      </c>
      <c r="Q207">
        <v>9500000</v>
      </c>
      <c r="R207">
        <v>9500000</v>
      </c>
      <c r="S207">
        <v>9500000</v>
      </c>
      <c r="T207">
        <v>9500000</v>
      </c>
      <c r="U207">
        <v>9500000</v>
      </c>
      <c r="V207" s="4" t="str">
        <f>_xlfn.XLOOKUP(T_Norm[[#This Row],[BP]],Trang_tính1!$B$3:$B$17,Trang_tính1!$D$3:$D$17)</f>
        <v>1000010400_</v>
      </c>
    </row>
    <row r="208" spans="3:22">
      <c r="C208" t="s">
        <v>424</v>
      </c>
      <c r="D208" t="s">
        <v>425</v>
      </c>
      <c r="E208" t="s">
        <v>423</v>
      </c>
      <c r="G208" t="s">
        <v>383</v>
      </c>
      <c r="H208" t="s">
        <v>49</v>
      </c>
      <c r="I208">
        <v>9500000</v>
      </c>
      <c r="J208">
        <v>9500000</v>
      </c>
      <c r="K208">
        <v>9500000</v>
      </c>
      <c r="L208">
        <v>9500000</v>
      </c>
      <c r="M208">
        <v>9500000</v>
      </c>
      <c r="N208">
        <v>9500000</v>
      </c>
      <c r="O208">
        <v>9500000</v>
      </c>
      <c r="P208">
        <v>9500000</v>
      </c>
      <c r="Q208">
        <v>9500000</v>
      </c>
      <c r="R208">
        <v>9500000</v>
      </c>
      <c r="S208">
        <v>9500000</v>
      </c>
      <c r="T208">
        <v>9500000</v>
      </c>
      <c r="U208">
        <v>9500000</v>
      </c>
      <c r="V208" s="4" t="str">
        <f>_xlfn.XLOOKUP(T_Norm[[#This Row],[BP]],Trang_tính1!$B$3:$B$17,Trang_tính1!$D$3:$D$17)</f>
        <v>1000010400_</v>
      </c>
    </row>
    <row r="209" spans="3:22">
      <c r="C209" t="s">
        <v>426</v>
      </c>
      <c r="D209" t="s">
        <v>427</v>
      </c>
      <c r="E209" t="s">
        <v>420</v>
      </c>
      <c r="G209" t="s">
        <v>387</v>
      </c>
      <c r="H209" t="s">
        <v>49</v>
      </c>
      <c r="I209">
        <v>38568384</v>
      </c>
      <c r="J209">
        <v>38568384</v>
      </c>
      <c r="K209">
        <v>38568384</v>
      </c>
      <c r="L209">
        <v>38568384</v>
      </c>
      <c r="M209">
        <v>38568384</v>
      </c>
      <c r="N209">
        <v>38568384</v>
      </c>
      <c r="O209">
        <v>38568384</v>
      </c>
      <c r="P209">
        <v>38568384</v>
      </c>
      <c r="Q209">
        <v>38568384</v>
      </c>
      <c r="R209">
        <v>38568384</v>
      </c>
      <c r="S209">
        <v>38568384</v>
      </c>
      <c r="T209">
        <v>38568384</v>
      </c>
      <c r="U209">
        <v>38568384</v>
      </c>
      <c r="V209" s="4" t="str">
        <f>_xlfn.XLOOKUP(T_Norm[[#This Row],[BP]],Trang_tính1!$B$3:$B$17,Trang_tính1!$D$3:$D$17)</f>
        <v>1000010300_</v>
      </c>
    </row>
    <row r="210" spans="3:22">
      <c r="C210" t="s">
        <v>428</v>
      </c>
      <c r="D210" t="s">
        <v>429</v>
      </c>
      <c r="E210" t="s">
        <v>396</v>
      </c>
      <c r="G210" t="s">
        <v>383</v>
      </c>
      <c r="H210" t="s">
        <v>49</v>
      </c>
      <c r="I210">
        <v>2500000</v>
      </c>
      <c r="J210">
        <v>2500000</v>
      </c>
      <c r="K210">
        <v>2500000</v>
      </c>
      <c r="L210">
        <v>2500000</v>
      </c>
      <c r="M210">
        <v>2500000</v>
      </c>
      <c r="N210">
        <v>2500000</v>
      </c>
      <c r="O210">
        <v>2500000</v>
      </c>
      <c r="P210">
        <v>2500000</v>
      </c>
      <c r="Q210">
        <v>2500000</v>
      </c>
      <c r="R210">
        <v>2500000</v>
      </c>
      <c r="S210">
        <v>2500000</v>
      </c>
      <c r="T210">
        <v>2500000</v>
      </c>
      <c r="U210">
        <v>2500000</v>
      </c>
      <c r="V210" s="4" t="str">
        <f>_xlfn.XLOOKUP(T_Norm[[#This Row],[BP]],Trang_tính1!$B$3:$B$17,Trang_tính1!$D$3:$D$17)</f>
        <v>1000010400_</v>
      </c>
    </row>
    <row r="211" spans="3:22">
      <c r="C211" t="s">
        <v>430</v>
      </c>
      <c r="D211" t="s">
        <v>431</v>
      </c>
      <c r="E211" t="s">
        <v>420</v>
      </c>
      <c r="G211" t="s">
        <v>383</v>
      </c>
      <c r="H211" t="s">
        <v>49</v>
      </c>
      <c r="I211">
        <v>2100000</v>
      </c>
      <c r="J211">
        <v>2100000</v>
      </c>
      <c r="K211">
        <v>2100000</v>
      </c>
      <c r="L211">
        <v>2100000</v>
      </c>
      <c r="M211">
        <v>2100000</v>
      </c>
      <c r="N211">
        <v>2100000</v>
      </c>
      <c r="O211">
        <v>2100000</v>
      </c>
      <c r="P211">
        <v>2100000</v>
      </c>
      <c r="Q211">
        <v>2100000</v>
      </c>
      <c r="R211">
        <v>2100000</v>
      </c>
      <c r="S211">
        <v>2100000</v>
      </c>
      <c r="T211">
        <v>2100000</v>
      </c>
      <c r="U211">
        <v>2100000</v>
      </c>
      <c r="V211" s="4" t="str">
        <f>_xlfn.XLOOKUP(T_Norm[[#This Row],[BP]],Trang_tính1!$B$3:$B$17,Trang_tính1!$D$3:$D$17)</f>
        <v>1000010400_</v>
      </c>
    </row>
    <row r="212" spans="3:22">
      <c r="C212" t="s">
        <v>432</v>
      </c>
      <c r="D212" t="s">
        <v>433</v>
      </c>
      <c r="E212" t="s">
        <v>386</v>
      </c>
      <c r="G212" t="s">
        <v>383</v>
      </c>
      <c r="H212" t="s">
        <v>49</v>
      </c>
      <c r="I212">
        <v>23530000</v>
      </c>
      <c r="J212">
        <v>23530000</v>
      </c>
      <c r="K212">
        <v>23530000</v>
      </c>
      <c r="L212">
        <v>23530000</v>
      </c>
      <c r="M212">
        <v>23530000</v>
      </c>
      <c r="N212">
        <v>23530000</v>
      </c>
      <c r="O212">
        <v>23530000</v>
      </c>
      <c r="P212">
        <v>23530000</v>
      </c>
      <c r="Q212">
        <v>23530000</v>
      </c>
      <c r="R212">
        <v>23530000</v>
      </c>
      <c r="S212">
        <v>23530000</v>
      </c>
      <c r="T212">
        <v>23530000</v>
      </c>
      <c r="U212">
        <v>23530000</v>
      </c>
      <c r="V212" s="4" t="str">
        <f>_xlfn.XLOOKUP(T_Norm[[#This Row],[BP]],Trang_tính1!$B$3:$B$17,Trang_tính1!$D$3:$D$17)</f>
        <v>1000010400_</v>
      </c>
    </row>
    <row r="213" spans="3:22">
      <c r="C213" t="s">
        <v>434</v>
      </c>
      <c r="D213" t="s">
        <v>435</v>
      </c>
      <c r="E213" t="s">
        <v>436</v>
      </c>
      <c r="G213" t="s">
        <v>48</v>
      </c>
      <c r="H213" t="s">
        <v>49</v>
      </c>
      <c r="I213">
        <v>12000000</v>
      </c>
      <c r="J213">
        <v>12000000</v>
      </c>
      <c r="K213">
        <v>12000000</v>
      </c>
      <c r="L213">
        <v>12000000</v>
      </c>
      <c r="M213">
        <v>12000000</v>
      </c>
      <c r="N213">
        <v>12000000</v>
      </c>
      <c r="O213">
        <v>12000000</v>
      </c>
      <c r="P213">
        <v>12000000</v>
      </c>
      <c r="Q213">
        <v>12000000</v>
      </c>
      <c r="R213">
        <v>12000000</v>
      </c>
      <c r="S213">
        <v>12000000</v>
      </c>
      <c r="T213">
        <v>12000000</v>
      </c>
      <c r="U213">
        <v>12000000</v>
      </c>
      <c r="V213" s="4" t="str">
        <f>_xlfn.XLOOKUP(T_Norm[[#This Row],[BP]],Trang_tính1!$B$3:$B$17,Trang_tính1!$D$3:$D$17)</f>
        <v>1001030800_</v>
      </c>
    </row>
    <row r="214" spans="3:22">
      <c r="C214" t="s">
        <v>437</v>
      </c>
      <c r="D214" t="s">
        <v>438</v>
      </c>
      <c r="E214" t="s">
        <v>439</v>
      </c>
      <c r="G214" t="s">
        <v>383</v>
      </c>
      <c r="H214" t="s">
        <v>49</v>
      </c>
      <c r="I214">
        <v>12680000</v>
      </c>
      <c r="J214">
        <v>12680000</v>
      </c>
      <c r="K214">
        <v>12680000</v>
      </c>
      <c r="L214">
        <v>12680000</v>
      </c>
      <c r="M214">
        <v>12680000</v>
      </c>
      <c r="N214">
        <v>12680000</v>
      </c>
      <c r="O214">
        <v>12680000</v>
      </c>
      <c r="P214">
        <v>12680000</v>
      </c>
      <c r="Q214">
        <v>12680000</v>
      </c>
      <c r="R214">
        <v>12680000</v>
      </c>
      <c r="S214">
        <v>12680000</v>
      </c>
      <c r="T214">
        <v>12680000</v>
      </c>
      <c r="U214">
        <v>12680000</v>
      </c>
      <c r="V214" s="4" t="str">
        <f>_xlfn.XLOOKUP(T_Norm[[#This Row],[BP]],Trang_tính1!$B$3:$B$17,Trang_tính1!$D$3:$D$17)</f>
        <v>1000010400_</v>
      </c>
    </row>
    <row r="215" spans="3:22">
      <c r="C215" t="s">
        <v>440</v>
      </c>
      <c r="D215" t="s">
        <v>441</v>
      </c>
      <c r="E215" t="s">
        <v>439</v>
      </c>
      <c r="G215" t="s">
        <v>387</v>
      </c>
      <c r="H215" t="s">
        <v>49</v>
      </c>
      <c r="I215">
        <v>114816000</v>
      </c>
      <c r="J215">
        <v>114816000</v>
      </c>
      <c r="K215">
        <v>114816000</v>
      </c>
      <c r="L215">
        <v>114816000</v>
      </c>
      <c r="M215">
        <v>114816000</v>
      </c>
      <c r="N215">
        <v>114816000</v>
      </c>
      <c r="O215">
        <v>114816000</v>
      </c>
      <c r="P215">
        <v>114816000</v>
      </c>
      <c r="Q215">
        <v>114816000</v>
      </c>
      <c r="R215">
        <v>114816000</v>
      </c>
      <c r="S215">
        <v>114816000</v>
      </c>
      <c r="T215">
        <v>114816000</v>
      </c>
      <c r="U215">
        <v>114816000</v>
      </c>
      <c r="V215" s="4" t="str">
        <f>_xlfn.XLOOKUP(T_Norm[[#This Row],[BP]],Trang_tính1!$B$3:$B$17,Trang_tính1!$D$3:$D$17)</f>
        <v>1000010300_</v>
      </c>
    </row>
    <row r="216" spans="3:22">
      <c r="C216" t="s">
        <v>442</v>
      </c>
      <c r="D216" t="s">
        <v>443</v>
      </c>
      <c r="E216" t="s">
        <v>439</v>
      </c>
      <c r="G216" t="s">
        <v>146</v>
      </c>
      <c r="H216" t="s">
        <v>49</v>
      </c>
      <c r="I216">
        <v>16360000</v>
      </c>
      <c r="J216">
        <v>16360000</v>
      </c>
      <c r="K216">
        <v>16360000</v>
      </c>
      <c r="L216">
        <v>16360000</v>
      </c>
      <c r="M216">
        <v>16360000</v>
      </c>
      <c r="N216">
        <v>16360000</v>
      </c>
      <c r="O216">
        <v>16360000</v>
      </c>
      <c r="P216">
        <v>16360000</v>
      </c>
      <c r="Q216">
        <v>16360000</v>
      </c>
      <c r="R216">
        <v>16360000</v>
      </c>
      <c r="S216">
        <v>16360000</v>
      </c>
      <c r="T216">
        <v>16360000</v>
      </c>
      <c r="U216">
        <v>16360000</v>
      </c>
      <c r="V216" s="4" t="str">
        <f>_xlfn.XLOOKUP(T_Norm[[#This Row],[BP]],Trang_tính1!$B$3:$B$17,Trang_tính1!$D$3:$D$17)</f>
        <v>1000010200_</v>
      </c>
    </row>
    <row r="217" spans="3:22">
      <c r="C217" t="s">
        <v>444</v>
      </c>
      <c r="D217" t="s">
        <v>445</v>
      </c>
      <c r="E217" t="s">
        <v>151</v>
      </c>
      <c r="G217" t="s">
        <v>387</v>
      </c>
      <c r="H217" t="s">
        <v>49</v>
      </c>
      <c r="I217">
        <v>1000000</v>
      </c>
      <c r="J217">
        <v>1000000</v>
      </c>
      <c r="K217">
        <v>1000000</v>
      </c>
      <c r="L217">
        <v>1000000</v>
      </c>
      <c r="M217">
        <v>1000000</v>
      </c>
      <c r="N217">
        <v>1000000</v>
      </c>
      <c r="O217">
        <v>1000000</v>
      </c>
      <c r="P217">
        <v>1000000</v>
      </c>
      <c r="Q217">
        <v>1000000</v>
      </c>
      <c r="R217">
        <v>1000000</v>
      </c>
      <c r="S217">
        <v>1000000</v>
      </c>
      <c r="T217">
        <v>1000000</v>
      </c>
      <c r="U217">
        <v>1000000</v>
      </c>
      <c r="V217" s="4" t="str">
        <f>_xlfn.XLOOKUP(T_Norm[[#This Row],[BP]],Trang_tính1!$B$3:$B$17,Trang_tính1!$D$3:$D$17)</f>
        <v>1000010300_</v>
      </c>
    </row>
    <row r="218" spans="3:22">
      <c r="C218" t="s">
        <v>446</v>
      </c>
      <c r="D218" t="s">
        <v>447</v>
      </c>
      <c r="E218" t="s">
        <v>439</v>
      </c>
      <c r="G218" t="s">
        <v>146</v>
      </c>
      <c r="H218" t="s">
        <v>49</v>
      </c>
      <c r="I218">
        <v>33224000</v>
      </c>
      <c r="J218">
        <v>33224000</v>
      </c>
      <c r="K218">
        <v>33224000</v>
      </c>
      <c r="L218">
        <v>33224000</v>
      </c>
      <c r="M218">
        <v>33224000</v>
      </c>
      <c r="N218">
        <v>33224000</v>
      </c>
      <c r="O218">
        <v>33224000</v>
      </c>
      <c r="P218">
        <v>33224000</v>
      </c>
      <c r="Q218">
        <v>33224000</v>
      </c>
      <c r="R218">
        <v>33224000</v>
      </c>
      <c r="S218">
        <v>33224000</v>
      </c>
      <c r="T218">
        <v>33224000</v>
      </c>
      <c r="U218">
        <v>33224000</v>
      </c>
      <c r="V218" s="4" t="str">
        <f>_xlfn.XLOOKUP(T_Norm[[#This Row],[BP]],Trang_tính1!$B$3:$B$17,Trang_tính1!$D$3:$D$17)</f>
        <v>1000010200_</v>
      </c>
    </row>
    <row r="219" spans="3:22">
      <c r="C219" t="s">
        <v>448</v>
      </c>
      <c r="D219" t="s">
        <v>449</v>
      </c>
      <c r="E219" t="s">
        <v>386</v>
      </c>
      <c r="G219" t="s">
        <v>450</v>
      </c>
      <c r="H219" t="s">
        <v>49</v>
      </c>
      <c r="I219" s="8">
        <v>5454545</v>
      </c>
      <c r="J219" s="8">
        <v>5454545</v>
      </c>
      <c r="K219" s="8">
        <v>5454545</v>
      </c>
      <c r="L219" s="8">
        <v>5454545</v>
      </c>
      <c r="M219" s="8">
        <v>5454545</v>
      </c>
      <c r="N219" s="8">
        <v>5454545</v>
      </c>
      <c r="O219" s="8">
        <v>5454545</v>
      </c>
      <c r="P219" s="8">
        <v>5454545</v>
      </c>
      <c r="Q219" s="8">
        <v>5454545</v>
      </c>
      <c r="R219" s="8">
        <v>5454545</v>
      </c>
      <c r="S219" s="8">
        <v>5454545</v>
      </c>
      <c r="T219" s="8">
        <v>5454545</v>
      </c>
      <c r="U219" s="8">
        <v>5454545</v>
      </c>
      <c r="V219" s="4" t="str">
        <f>_xlfn.XLOOKUP(T_Norm[[#This Row],[BP]],Trang_tính1!$B$3:$B$17,Trang_tính1!$D$3:$D$17)</f>
        <v>1000020500_</v>
      </c>
    </row>
    <row r="220" spans="3:22">
      <c r="C220" t="s">
        <v>451</v>
      </c>
      <c r="D220" t="s">
        <v>452</v>
      </c>
      <c r="E220" t="s">
        <v>151</v>
      </c>
      <c r="G220" t="s">
        <v>450</v>
      </c>
      <c r="H220" t="s">
        <v>49</v>
      </c>
      <c r="I220">
        <v>20000</v>
      </c>
      <c r="J220">
        <v>20000</v>
      </c>
      <c r="K220">
        <v>20000</v>
      </c>
      <c r="L220">
        <v>20000</v>
      </c>
      <c r="M220">
        <v>20000</v>
      </c>
      <c r="N220">
        <v>20000</v>
      </c>
      <c r="O220">
        <v>20000</v>
      </c>
      <c r="P220">
        <v>20000</v>
      </c>
      <c r="Q220">
        <v>20000</v>
      </c>
      <c r="R220">
        <v>20000</v>
      </c>
      <c r="S220">
        <v>20000</v>
      </c>
      <c r="T220">
        <v>20000</v>
      </c>
      <c r="U220">
        <v>20000</v>
      </c>
      <c r="V220" s="4" t="str">
        <f>_xlfn.XLOOKUP(T_Norm[[#This Row],[BP]],Trang_tính1!$B$3:$B$17,Trang_tính1!$D$3:$D$17)</f>
        <v>1000020500_</v>
      </c>
    </row>
    <row r="221" spans="3:22">
      <c r="C221" t="s">
        <v>453</v>
      </c>
      <c r="D221" t="s">
        <v>454</v>
      </c>
      <c r="E221" t="s">
        <v>455</v>
      </c>
      <c r="G221" t="s">
        <v>450</v>
      </c>
      <c r="H221" t="s">
        <v>49</v>
      </c>
      <c r="I221">
        <v>891</v>
      </c>
      <c r="J221">
        <v>891</v>
      </c>
      <c r="K221">
        <v>891</v>
      </c>
      <c r="L221">
        <v>891</v>
      </c>
      <c r="M221">
        <v>891</v>
      </c>
      <c r="N221">
        <v>891</v>
      </c>
      <c r="O221">
        <v>891</v>
      </c>
      <c r="P221">
        <v>891</v>
      </c>
      <c r="Q221">
        <v>891</v>
      </c>
      <c r="R221">
        <v>891</v>
      </c>
      <c r="S221">
        <v>891</v>
      </c>
      <c r="T221">
        <v>891</v>
      </c>
      <c r="U221">
        <v>891</v>
      </c>
      <c r="V221" s="4" t="str">
        <f>_xlfn.XLOOKUP(T_Norm[[#This Row],[BP]],Trang_tính1!$B$3:$B$17,Trang_tính1!$D$3:$D$17)</f>
        <v>1000020500_</v>
      </c>
    </row>
    <row r="222" spans="3:22">
      <c r="C222" t="s">
        <v>456</v>
      </c>
      <c r="D222" t="s">
        <v>457</v>
      </c>
      <c r="E222" t="s">
        <v>151</v>
      </c>
      <c r="G222" t="s">
        <v>450</v>
      </c>
      <c r="H222" t="s">
        <v>49</v>
      </c>
      <c r="I222">
        <v>260000</v>
      </c>
      <c r="J222">
        <v>260000</v>
      </c>
      <c r="K222">
        <v>260000</v>
      </c>
      <c r="L222">
        <v>260000</v>
      </c>
      <c r="M222">
        <v>260000</v>
      </c>
      <c r="N222">
        <v>260000</v>
      </c>
      <c r="O222">
        <v>260000</v>
      </c>
      <c r="P222">
        <v>260000</v>
      </c>
      <c r="Q222">
        <v>260000</v>
      </c>
      <c r="R222">
        <v>260000</v>
      </c>
      <c r="S222">
        <v>260000</v>
      </c>
      <c r="T222">
        <v>260000</v>
      </c>
      <c r="U222">
        <v>260000</v>
      </c>
      <c r="V222" s="4" t="str">
        <f>_xlfn.XLOOKUP(T_Norm[[#This Row],[BP]],Trang_tính1!$B$3:$B$17,Trang_tính1!$D$3:$D$17)</f>
        <v>1000020500_</v>
      </c>
    </row>
    <row r="223" spans="3:22">
      <c r="C223" t="s">
        <v>458</v>
      </c>
      <c r="D223" t="s">
        <v>459</v>
      </c>
      <c r="E223" t="s">
        <v>151</v>
      </c>
      <c r="G223" t="s">
        <v>48</v>
      </c>
      <c r="H223" t="s">
        <v>49</v>
      </c>
      <c r="I223">
        <v>2000000</v>
      </c>
      <c r="J223">
        <v>2000000</v>
      </c>
      <c r="K223">
        <v>2000000</v>
      </c>
      <c r="L223">
        <v>2000000</v>
      </c>
      <c r="M223">
        <v>2000000</v>
      </c>
      <c r="N223">
        <v>2000000</v>
      </c>
      <c r="O223">
        <v>2000000</v>
      </c>
      <c r="P223">
        <v>2000000</v>
      </c>
      <c r="Q223">
        <v>2000000</v>
      </c>
      <c r="R223">
        <v>2000000</v>
      </c>
      <c r="S223">
        <v>2000000</v>
      </c>
      <c r="T223">
        <v>2000000</v>
      </c>
      <c r="U223">
        <v>2000000</v>
      </c>
      <c r="V223" s="4" t="str">
        <f>_xlfn.XLOOKUP(T_Norm[[#This Row],[BP]],Trang_tính1!$B$3:$B$17,Trang_tính1!$D$3:$D$17)</f>
        <v>1001030800_</v>
      </c>
    </row>
    <row r="224" spans="3:22">
      <c r="C224" t="s">
        <v>458</v>
      </c>
      <c r="D224" t="s">
        <v>459</v>
      </c>
      <c r="E224" t="s">
        <v>151</v>
      </c>
      <c r="G224" t="s">
        <v>63</v>
      </c>
      <c r="H224" t="s">
        <v>49</v>
      </c>
      <c r="I224">
        <v>1000000</v>
      </c>
      <c r="J224">
        <v>1000000</v>
      </c>
      <c r="K224">
        <v>1000000</v>
      </c>
      <c r="L224">
        <v>1000000</v>
      </c>
      <c r="M224">
        <v>1000000</v>
      </c>
      <c r="N224">
        <v>1000000</v>
      </c>
      <c r="O224">
        <v>1000000</v>
      </c>
      <c r="P224">
        <v>1000000</v>
      </c>
      <c r="Q224">
        <v>1000000</v>
      </c>
      <c r="R224">
        <v>1000000</v>
      </c>
      <c r="S224">
        <v>1000000</v>
      </c>
      <c r="T224">
        <v>1000000</v>
      </c>
      <c r="U224">
        <v>1000000</v>
      </c>
      <c r="V224" s="4" t="str">
        <f>_xlfn.XLOOKUP(T_Norm[[#This Row],[BP]],Trang_tính1!$B$3:$B$17,Trang_tính1!$D$3:$D$17)</f>
        <v>1100031000_</v>
      </c>
    </row>
    <row r="225" spans="3:22">
      <c r="C225" t="s">
        <v>458</v>
      </c>
      <c r="D225" t="s">
        <v>459</v>
      </c>
      <c r="E225" t="s">
        <v>151</v>
      </c>
      <c r="G225" t="s">
        <v>87</v>
      </c>
      <c r="H225" t="s">
        <v>49</v>
      </c>
      <c r="I225">
        <v>500000</v>
      </c>
      <c r="J225">
        <v>500000</v>
      </c>
      <c r="K225">
        <v>500000</v>
      </c>
      <c r="L225">
        <v>500000</v>
      </c>
      <c r="M225">
        <v>500000</v>
      </c>
      <c r="N225">
        <v>500000</v>
      </c>
      <c r="O225">
        <v>500000</v>
      </c>
      <c r="P225">
        <v>500000</v>
      </c>
      <c r="Q225">
        <v>500000</v>
      </c>
      <c r="R225">
        <v>500000</v>
      </c>
      <c r="S225">
        <v>500000</v>
      </c>
      <c r="T225">
        <v>500000</v>
      </c>
      <c r="U225">
        <v>500000</v>
      </c>
      <c r="V225" s="4" t="str">
        <f>_xlfn.XLOOKUP(T_Norm[[#This Row],[BP]],Trang_tính1!$B$3:$B$17,Trang_tính1!$D$3:$D$17)</f>
        <v>1200031100_</v>
      </c>
    </row>
    <row r="226" spans="3:22">
      <c r="C226" t="s">
        <v>458</v>
      </c>
      <c r="D226" t="s">
        <v>459</v>
      </c>
      <c r="E226" t="s">
        <v>151</v>
      </c>
      <c r="G226" t="s">
        <v>203</v>
      </c>
      <c r="H226" t="s">
        <v>49</v>
      </c>
      <c r="I226">
        <v>500000</v>
      </c>
      <c r="J226">
        <v>500000</v>
      </c>
      <c r="K226">
        <v>500000</v>
      </c>
      <c r="L226">
        <v>500000</v>
      </c>
      <c r="M226">
        <v>500000</v>
      </c>
      <c r="N226">
        <v>500000</v>
      </c>
      <c r="O226">
        <v>500000</v>
      </c>
      <c r="P226">
        <v>500000</v>
      </c>
      <c r="Q226">
        <v>500000</v>
      </c>
      <c r="R226">
        <v>500000</v>
      </c>
      <c r="S226">
        <v>500000</v>
      </c>
      <c r="T226">
        <v>500000</v>
      </c>
      <c r="U226">
        <v>500000</v>
      </c>
      <c r="V226" s="4" t="str">
        <f>_xlfn.XLOOKUP(T_Norm[[#This Row],[BP]],Trang_tính1!$B$3:$B$17,Trang_tính1!$D$3:$D$17)</f>
        <v>1300031600_</v>
      </c>
    </row>
    <row r="227" spans="3:22">
      <c r="C227" t="s">
        <v>460</v>
      </c>
      <c r="D227" t="s">
        <v>461</v>
      </c>
      <c r="E227" t="s">
        <v>386</v>
      </c>
      <c r="G227" t="s">
        <v>48</v>
      </c>
      <c r="H227" t="s">
        <v>49</v>
      </c>
      <c r="I227">
        <v>9000000</v>
      </c>
      <c r="J227">
        <v>9000000</v>
      </c>
      <c r="K227">
        <v>9000000</v>
      </c>
      <c r="L227">
        <v>9000000</v>
      </c>
      <c r="M227">
        <v>9000000</v>
      </c>
      <c r="N227">
        <v>9000000</v>
      </c>
      <c r="O227">
        <v>9000000</v>
      </c>
      <c r="P227">
        <v>9000000</v>
      </c>
      <c r="Q227">
        <v>9000000</v>
      </c>
      <c r="R227">
        <v>9000000</v>
      </c>
      <c r="S227">
        <v>9000000</v>
      </c>
      <c r="T227">
        <v>9000000</v>
      </c>
      <c r="U227">
        <v>9000000</v>
      </c>
      <c r="V227" s="4" t="str">
        <f>_xlfn.XLOOKUP(T_Norm[[#This Row],[BP]],Trang_tính1!$B$3:$B$17,Trang_tính1!$D$3:$D$17)</f>
        <v>1001030800_</v>
      </c>
    </row>
    <row r="228" spans="3:22">
      <c r="C228" t="s">
        <v>460</v>
      </c>
      <c r="D228" t="s">
        <v>461</v>
      </c>
      <c r="E228" t="s">
        <v>462</v>
      </c>
      <c r="G228" t="s">
        <v>63</v>
      </c>
      <c r="H228" t="s">
        <v>49</v>
      </c>
      <c r="I228">
        <v>4680000</v>
      </c>
      <c r="J228">
        <v>4680000</v>
      </c>
      <c r="K228">
        <v>4680000</v>
      </c>
      <c r="L228">
        <v>4680000</v>
      </c>
      <c r="M228">
        <v>4680000</v>
      </c>
      <c r="N228">
        <v>4680000</v>
      </c>
      <c r="O228">
        <v>4680000</v>
      </c>
      <c r="P228">
        <v>4680000</v>
      </c>
      <c r="Q228">
        <v>4680000</v>
      </c>
      <c r="R228">
        <v>4680000</v>
      </c>
      <c r="S228">
        <v>4680000</v>
      </c>
      <c r="T228">
        <v>4680000</v>
      </c>
      <c r="U228">
        <v>4680000</v>
      </c>
      <c r="V228" s="4" t="str">
        <f>_xlfn.XLOOKUP(T_Norm[[#This Row],[BP]],Trang_tính1!$B$3:$B$17,Trang_tính1!$D$3:$D$17)</f>
        <v>1100031000_</v>
      </c>
    </row>
    <row r="229" spans="3:22">
      <c r="C229" t="s">
        <v>460</v>
      </c>
      <c r="D229" t="s">
        <v>461</v>
      </c>
      <c r="E229" t="s">
        <v>386</v>
      </c>
      <c r="G229" t="s">
        <v>87</v>
      </c>
      <c r="H229" t="s">
        <v>49</v>
      </c>
      <c r="I229">
        <v>5400000</v>
      </c>
      <c r="J229">
        <v>5400000</v>
      </c>
      <c r="K229">
        <v>5400000</v>
      </c>
      <c r="L229">
        <v>5400000</v>
      </c>
      <c r="M229">
        <v>5400000</v>
      </c>
      <c r="N229">
        <v>5400000</v>
      </c>
      <c r="O229">
        <v>5400000</v>
      </c>
      <c r="P229">
        <v>5400000</v>
      </c>
      <c r="Q229">
        <v>5400000</v>
      </c>
      <c r="R229">
        <v>5400000</v>
      </c>
      <c r="S229">
        <v>5400000</v>
      </c>
      <c r="T229">
        <v>5400000</v>
      </c>
      <c r="U229">
        <v>5400000</v>
      </c>
      <c r="V229" s="4" t="str">
        <f>_xlfn.XLOOKUP(T_Norm[[#This Row],[BP]],Trang_tính1!$B$3:$B$17,Trang_tính1!$D$3:$D$17)</f>
        <v>1200031100_</v>
      </c>
    </row>
    <row r="230" spans="3:22">
      <c r="C230" t="s">
        <v>463</v>
      </c>
      <c r="D230" t="s">
        <v>464</v>
      </c>
      <c r="E230" t="s">
        <v>465</v>
      </c>
      <c r="G230" t="s">
        <v>48</v>
      </c>
      <c r="H230" t="s">
        <v>49</v>
      </c>
      <c r="I230">
        <v>1500000</v>
      </c>
      <c r="J230">
        <v>1500000</v>
      </c>
      <c r="K230">
        <v>1500000</v>
      </c>
      <c r="L230">
        <v>1500000</v>
      </c>
      <c r="M230">
        <v>1500000</v>
      </c>
      <c r="N230">
        <v>1500000</v>
      </c>
      <c r="O230">
        <v>1500000</v>
      </c>
      <c r="P230">
        <v>1500000</v>
      </c>
      <c r="Q230">
        <v>1500000</v>
      </c>
      <c r="R230">
        <v>1500000</v>
      </c>
      <c r="S230">
        <v>1500000</v>
      </c>
      <c r="T230">
        <v>1500000</v>
      </c>
      <c r="U230">
        <v>1500000</v>
      </c>
      <c r="V230" s="4" t="str">
        <f>_xlfn.XLOOKUP(T_Norm[[#This Row],[BP]],Trang_tính1!$B$3:$B$17,Trang_tính1!$D$3:$D$17)</f>
        <v>1001030800_</v>
      </c>
    </row>
    <row r="231" spans="3:22">
      <c r="C231" t="s">
        <v>466</v>
      </c>
      <c r="D231" t="s">
        <v>467</v>
      </c>
      <c r="E231" t="s">
        <v>465</v>
      </c>
      <c r="G231" t="s">
        <v>48</v>
      </c>
      <c r="H231" t="s">
        <v>49</v>
      </c>
      <c r="I231">
        <v>1500000</v>
      </c>
      <c r="J231">
        <v>1500000</v>
      </c>
      <c r="K231">
        <v>1500000</v>
      </c>
      <c r="L231">
        <v>1500000</v>
      </c>
      <c r="M231">
        <v>1500000</v>
      </c>
      <c r="N231">
        <v>1500000</v>
      </c>
      <c r="O231">
        <v>1500000</v>
      </c>
      <c r="P231">
        <v>1500000</v>
      </c>
      <c r="Q231">
        <v>1500000</v>
      </c>
      <c r="R231">
        <v>1500000</v>
      </c>
      <c r="S231">
        <v>1500000</v>
      </c>
      <c r="T231">
        <v>1500000</v>
      </c>
      <c r="U231">
        <v>1500000</v>
      </c>
      <c r="V231" s="4" t="str">
        <f>_xlfn.XLOOKUP(T_Norm[[#This Row],[BP]],Trang_tính1!$B$3:$B$17,Trang_tính1!$D$3:$D$17)</f>
        <v>1001030800_</v>
      </c>
    </row>
    <row r="232" spans="3:22">
      <c r="C232" t="s">
        <v>468</v>
      </c>
      <c r="D232" t="s">
        <v>469</v>
      </c>
      <c r="E232" t="s">
        <v>465</v>
      </c>
      <c r="G232" t="s">
        <v>48</v>
      </c>
      <c r="H232" t="s">
        <v>49</v>
      </c>
      <c r="I232">
        <v>1500000</v>
      </c>
      <c r="J232">
        <v>1500000</v>
      </c>
      <c r="K232">
        <v>1500000</v>
      </c>
      <c r="L232">
        <v>1500000</v>
      </c>
      <c r="M232">
        <v>1500000</v>
      </c>
      <c r="N232">
        <v>1500000</v>
      </c>
      <c r="O232">
        <v>1500000</v>
      </c>
      <c r="P232">
        <v>1500000</v>
      </c>
      <c r="Q232">
        <v>1500000</v>
      </c>
      <c r="R232">
        <v>1500000</v>
      </c>
      <c r="S232">
        <v>1500000</v>
      </c>
      <c r="T232">
        <v>1500000</v>
      </c>
      <c r="U232">
        <v>1500000</v>
      </c>
      <c r="V232" s="4" t="str">
        <f>_xlfn.XLOOKUP(T_Norm[[#This Row],[BP]],Trang_tính1!$B$3:$B$17,Trang_tính1!$D$3:$D$17)</f>
        <v>1001030800_</v>
      </c>
    </row>
    <row r="233" spans="3:22">
      <c r="C233" t="s">
        <v>470</v>
      </c>
      <c r="D233" t="s">
        <v>471</v>
      </c>
      <c r="E233" t="s">
        <v>465</v>
      </c>
      <c r="G233" t="s">
        <v>48</v>
      </c>
      <c r="H233" t="s">
        <v>49</v>
      </c>
      <c r="I233">
        <v>255000</v>
      </c>
      <c r="J233">
        <v>255000</v>
      </c>
      <c r="K233">
        <v>255000</v>
      </c>
      <c r="L233">
        <v>255000</v>
      </c>
      <c r="M233">
        <v>255000</v>
      </c>
      <c r="N233">
        <v>255000</v>
      </c>
      <c r="O233">
        <v>255000</v>
      </c>
      <c r="P233">
        <v>255000</v>
      </c>
      <c r="Q233">
        <v>255000</v>
      </c>
      <c r="R233">
        <v>255000</v>
      </c>
      <c r="S233">
        <v>255000</v>
      </c>
      <c r="T233">
        <v>255000</v>
      </c>
      <c r="U233">
        <v>255000</v>
      </c>
      <c r="V233" s="4" t="str">
        <f>_xlfn.XLOOKUP(T_Norm[[#This Row],[BP]],Trang_tính1!$B$3:$B$17,Trang_tính1!$D$3:$D$17)</f>
        <v>1001030800_</v>
      </c>
    </row>
    <row r="234" spans="3:22">
      <c r="C234" t="s">
        <v>472</v>
      </c>
      <c r="D234" t="s">
        <v>473</v>
      </c>
      <c r="E234" t="s">
        <v>465</v>
      </c>
      <c r="G234" t="s">
        <v>48</v>
      </c>
      <c r="H234" t="s">
        <v>49</v>
      </c>
      <c r="I234">
        <v>255000</v>
      </c>
      <c r="J234">
        <v>255000</v>
      </c>
      <c r="K234">
        <v>255000</v>
      </c>
      <c r="L234">
        <v>255000</v>
      </c>
      <c r="M234">
        <v>255000</v>
      </c>
      <c r="N234">
        <v>255000</v>
      </c>
      <c r="O234">
        <v>255000</v>
      </c>
      <c r="P234">
        <v>255000</v>
      </c>
      <c r="Q234">
        <v>255000</v>
      </c>
      <c r="R234">
        <v>255000</v>
      </c>
      <c r="S234">
        <v>255000</v>
      </c>
      <c r="T234">
        <v>255000</v>
      </c>
      <c r="U234">
        <v>255000</v>
      </c>
      <c r="V234" s="4" t="str">
        <f>_xlfn.XLOOKUP(T_Norm[[#This Row],[BP]],Trang_tính1!$B$3:$B$17,Trang_tính1!$D$3:$D$17)</f>
        <v>1001030800_</v>
      </c>
    </row>
    <row r="235" spans="3:22">
      <c r="C235" t="s">
        <v>474</v>
      </c>
      <c r="D235" t="s">
        <v>475</v>
      </c>
      <c r="E235" t="s">
        <v>476</v>
      </c>
      <c r="G235" t="s">
        <v>48</v>
      </c>
      <c r="H235" t="s">
        <v>49</v>
      </c>
      <c r="I235">
        <v>60000</v>
      </c>
      <c r="J235">
        <v>60000</v>
      </c>
      <c r="K235">
        <v>60000</v>
      </c>
      <c r="L235">
        <v>60000</v>
      </c>
      <c r="M235">
        <v>60000</v>
      </c>
      <c r="N235">
        <v>60000</v>
      </c>
      <c r="O235">
        <v>60000</v>
      </c>
      <c r="P235">
        <v>60000</v>
      </c>
      <c r="Q235">
        <v>60000</v>
      </c>
      <c r="R235">
        <v>60000</v>
      </c>
      <c r="S235">
        <v>60000</v>
      </c>
      <c r="T235">
        <v>60000</v>
      </c>
      <c r="U235">
        <v>60000</v>
      </c>
      <c r="V235" s="4" t="str">
        <f>_xlfn.XLOOKUP(T_Norm[[#This Row],[BP]],Trang_tính1!$B$3:$B$17,Trang_tính1!$D$3:$D$17)</f>
        <v>1001030800_</v>
      </c>
    </row>
    <row r="236" spans="3:22">
      <c r="C236" t="s">
        <v>477</v>
      </c>
      <c r="D236" t="s">
        <v>478</v>
      </c>
      <c r="E236" t="s">
        <v>479</v>
      </c>
      <c r="G236" t="s">
        <v>146</v>
      </c>
      <c r="H236" t="s">
        <v>49</v>
      </c>
      <c r="I236">
        <v>500000</v>
      </c>
      <c r="J236">
        <v>500000</v>
      </c>
      <c r="K236">
        <v>500000</v>
      </c>
      <c r="L236">
        <v>500000</v>
      </c>
      <c r="M236">
        <v>500000</v>
      </c>
      <c r="N236">
        <v>500000</v>
      </c>
      <c r="O236">
        <v>500000</v>
      </c>
      <c r="P236">
        <v>500000</v>
      </c>
      <c r="Q236">
        <v>500000</v>
      </c>
      <c r="R236">
        <v>500000</v>
      </c>
      <c r="S236">
        <v>500000</v>
      </c>
      <c r="T236">
        <v>500000</v>
      </c>
      <c r="U236">
        <v>500000</v>
      </c>
      <c r="V236" s="4" t="str">
        <f>_xlfn.XLOOKUP(T_Norm[[#This Row],[BP]],Trang_tính1!$B$3:$B$17,Trang_tính1!$D$3:$D$17)</f>
        <v>1000010200_</v>
      </c>
    </row>
    <row r="237" spans="3:22">
      <c r="C237" t="s">
        <v>480</v>
      </c>
      <c r="D237" t="s">
        <v>481</v>
      </c>
      <c r="E237" t="s">
        <v>382</v>
      </c>
      <c r="G237" t="s">
        <v>48</v>
      </c>
      <c r="H237" t="s">
        <v>49</v>
      </c>
      <c r="I237">
        <v>956250000</v>
      </c>
      <c r="J237">
        <v>956250000</v>
      </c>
      <c r="K237">
        <v>956250000</v>
      </c>
      <c r="L237">
        <v>956250000</v>
      </c>
      <c r="M237">
        <v>956250000</v>
      </c>
      <c r="N237">
        <v>956250000</v>
      </c>
      <c r="O237">
        <v>956250000</v>
      </c>
      <c r="P237">
        <v>956250000</v>
      </c>
      <c r="Q237">
        <v>956250000</v>
      </c>
      <c r="R237">
        <v>956250000</v>
      </c>
      <c r="S237">
        <v>956250000</v>
      </c>
      <c r="T237">
        <v>956250000</v>
      </c>
      <c r="U237">
        <v>956250000</v>
      </c>
      <c r="V237" s="4" t="str">
        <f>_xlfn.XLOOKUP(T_Norm[[#This Row],[BP]],Trang_tính1!$B$3:$B$17,Trang_tính1!$D$3:$D$17)</f>
        <v>1001030800_</v>
      </c>
    </row>
    <row r="238" spans="3:22">
      <c r="C238" t="s">
        <v>480</v>
      </c>
      <c r="D238" t="s">
        <v>481</v>
      </c>
      <c r="E238" t="s">
        <v>382</v>
      </c>
      <c r="G238" t="s">
        <v>53</v>
      </c>
      <c r="H238" t="s">
        <v>49</v>
      </c>
      <c r="I238">
        <v>2080000000</v>
      </c>
      <c r="J238">
        <v>2080000000</v>
      </c>
      <c r="K238">
        <v>2080000000</v>
      </c>
      <c r="L238">
        <v>2080000000</v>
      </c>
      <c r="M238">
        <v>2080000000</v>
      </c>
      <c r="N238">
        <v>2080000000</v>
      </c>
      <c r="O238">
        <v>2080000000</v>
      </c>
      <c r="P238">
        <v>2080000000</v>
      </c>
      <c r="Q238">
        <v>2080000000</v>
      </c>
      <c r="R238">
        <v>2080000000</v>
      </c>
      <c r="S238">
        <v>2080000000</v>
      </c>
      <c r="T238">
        <v>2080000000</v>
      </c>
      <c r="U238">
        <v>2080000000</v>
      </c>
      <c r="V238" s="4" t="str">
        <f>_xlfn.XLOOKUP(T_Norm[[#This Row],[BP]],Trang_tính1!$B$3:$B$17,Trang_tính1!$D$3:$D$17)</f>
        <v>1002030900_</v>
      </c>
    </row>
    <row r="239" spans="3:22">
      <c r="C239" t="s">
        <v>480</v>
      </c>
      <c r="D239" t="s">
        <v>481</v>
      </c>
      <c r="E239" t="s">
        <v>382</v>
      </c>
      <c r="G239" t="s">
        <v>87</v>
      </c>
      <c r="H239" t="s">
        <v>49</v>
      </c>
      <c r="I239">
        <v>886727511</v>
      </c>
      <c r="J239">
        <v>886727511</v>
      </c>
      <c r="K239">
        <v>886727511</v>
      </c>
      <c r="L239">
        <v>886727511</v>
      </c>
      <c r="M239">
        <v>886727511</v>
      </c>
      <c r="N239">
        <v>886727511</v>
      </c>
      <c r="O239">
        <v>886727511</v>
      </c>
      <c r="P239">
        <v>886727511</v>
      </c>
      <c r="Q239">
        <v>886727511</v>
      </c>
      <c r="R239">
        <v>886727511</v>
      </c>
      <c r="S239">
        <v>886727511</v>
      </c>
      <c r="T239">
        <v>886727511</v>
      </c>
      <c r="U239">
        <v>886727511</v>
      </c>
      <c r="V239" s="4" t="str">
        <f>_xlfn.XLOOKUP(T_Norm[[#This Row],[BP]],Trang_tính1!$B$3:$B$17,Trang_tính1!$D$3:$D$17)</f>
        <v>1200031100_</v>
      </c>
    </row>
    <row r="240" spans="3:22">
      <c r="C240" t="s">
        <v>482</v>
      </c>
      <c r="D240" t="s">
        <v>483</v>
      </c>
      <c r="E240" t="s">
        <v>151</v>
      </c>
      <c r="G240" t="s">
        <v>63</v>
      </c>
      <c r="H240" t="s">
        <v>49</v>
      </c>
      <c r="I240">
        <v>46666666</v>
      </c>
      <c r="J240">
        <v>46666666</v>
      </c>
      <c r="K240">
        <v>46666666</v>
      </c>
      <c r="L240">
        <v>46666666</v>
      </c>
      <c r="M240">
        <v>46666666</v>
      </c>
      <c r="N240">
        <v>46666666</v>
      </c>
      <c r="O240">
        <v>46666666</v>
      </c>
      <c r="P240">
        <v>46666666</v>
      </c>
      <c r="Q240">
        <v>46666666</v>
      </c>
      <c r="R240">
        <v>46666666</v>
      </c>
      <c r="S240">
        <v>46666666</v>
      </c>
      <c r="T240">
        <v>46666666</v>
      </c>
      <c r="U240">
        <v>46666666</v>
      </c>
      <c r="V240" s="4" t="str">
        <f>_xlfn.XLOOKUP(T_Norm[[#This Row],[BP]],Trang_tính1!$B$3:$B$17,Trang_tính1!$D$3:$D$17)</f>
        <v>1100031000_</v>
      </c>
    </row>
    <row r="241" spans="3:22">
      <c r="C241" t="s">
        <v>484</v>
      </c>
      <c r="D241" t="s">
        <v>485</v>
      </c>
      <c r="E241" t="s">
        <v>151</v>
      </c>
      <c r="G241" t="s">
        <v>63</v>
      </c>
      <c r="H241" t="s">
        <v>49</v>
      </c>
      <c r="I241">
        <v>11625000</v>
      </c>
      <c r="J241">
        <v>11625000</v>
      </c>
      <c r="K241">
        <v>11625000</v>
      </c>
      <c r="L241">
        <v>11625000</v>
      </c>
      <c r="M241">
        <v>11625000</v>
      </c>
      <c r="N241">
        <v>11625000</v>
      </c>
      <c r="O241">
        <v>11625000</v>
      </c>
      <c r="P241">
        <v>11625000</v>
      </c>
      <c r="Q241">
        <v>11625000</v>
      </c>
      <c r="R241">
        <v>11625000</v>
      </c>
      <c r="S241">
        <v>11625000</v>
      </c>
      <c r="T241">
        <v>11625000</v>
      </c>
      <c r="U241">
        <v>11625000</v>
      </c>
      <c r="V241" s="4" t="str">
        <f>_xlfn.XLOOKUP(T_Norm[[#This Row],[BP]],Trang_tính1!$B$3:$B$17,Trang_tính1!$D$3:$D$17)</f>
        <v>1100031000_</v>
      </c>
    </row>
    <row r="242" spans="3:22">
      <c r="C242" t="s">
        <v>486</v>
      </c>
      <c r="D242" t="s">
        <v>487</v>
      </c>
      <c r="E242" t="s">
        <v>386</v>
      </c>
      <c r="G242" t="s">
        <v>48</v>
      </c>
      <c r="H242" t="s">
        <v>49</v>
      </c>
      <c r="I242">
        <v>75000000</v>
      </c>
      <c r="J242">
        <v>75000000</v>
      </c>
      <c r="K242">
        <v>75000000</v>
      </c>
      <c r="L242">
        <v>75000000</v>
      </c>
      <c r="M242">
        <v>75000000</v>
      </c>
      <c r="N242">
        <v>75000000</v>
      </c>
      <c r="O242">
        <v>75000000</v>
      </c>
      <c r="P242">
        <v>75000000</v>
      </c>
      <c r="Q242">
        <v>75000000</v>
      </c>
      <c r="R242">
        <v>75000000</v>
      </c>
      <c r="S242">
        <v>75000000</v>
      </c>
      <c r="T242">
        <v>75000000</v>
      </c>
      <c r="U242">
        <v>75000000</v>
      </c>
      <c r="V242" s="4" t="str">
        <f>_xlfn.XLOOKUP(T_Norm[[#This Row],[BP]],Trang_tính1!$B$3:$B$17,Trang_tính1!$D$3:$D$17)</f>
        <v>1001030800_</v>
      </c>
    </row>
    <row r="243" spans="3:22">
      <c r="C243" t="s">
        <v>486</v>
      </c>
      <c r="D243" t="s">
        <v>487</v>
      </c>
      <c r="E243" t="s">
        <v>386</v>
      </c>
      <c r="G243" t="s">
        <v>63</v>
      </c>
      <c r="H243" t="s">
        <v>49</v>
      </c>
      <c r="I243">
        <v>50000000</v>
      </c>
      <c r="J243">
        <v>50000000</v>
      </c>
      <c r="K243">
        <v>50000000</v>
      </c>
      <c r="L243">
        <v>50000000</v>
      </c>
      <c r="M243">
        <v>50000000</v>
      </c>
      <c r="N243">
        <v>50000000</v>
      </c>
      <c r="O243">
        <v>50000000</v>
      </c>
      <c r="P243">
        <v>50000000</v>
      </c>
      <c r="Q243">
        <v>50000000</v>
      </c>
      <c r="R243">
        <v>50000000</v>
      </c>
      <c r="S243">
        <v>50000000</v>
      </c>
      <c r="T243">
        <v>50000000</v>
      </c>
      <c r="U243">
        <v>50000000</v>
      </c>
      <c r="V243" s="4" t="str">
        <f>_xlfn.XLOOKUP(T_Norm[[#This Row],[BP]],Trang_tính1!$B$3:$B$17,Trang_tính1!$D$3:$D$17)</f>
        <v>1100031000_</v>
      </c>
    </row>
    <row r="244" spans="3:22">
      <c r="C244" t="s">
        <v>486</v>
      </c>
      <c r="D244" t="s">
        <v>487</v>
      </c>
      <c r="E244" t="s">
        <v>386</v>
      </c>
      <c r="G244" t="s">
        <v>87</v>
      </c>
      <c r="H244" t="s">
        <v>49</v>
      </c>
      <c r="I244">
        <v>40000000</v>
      </c>
      <c r="J244">
        <v>40000000</v>
      </c>
      <c r="K244">
        <v>40000000</v>
      </c>
      <c r="L244">
        <v>40000000</v>
      </c>
      <c r="M244">
        <v>40000000</v>
      </c>
      <c r="N244">
        <v>40000000</v>
      </c>
      <c r="O244">
        <v>40000000</v>
      </c>
      <c r="P244">
        <v>40000000</v>
      </c>
      <c r="Q244">
        <v>40000000</v>
      </c>
      <c r="R244">
        <v>40000000</v>
      </c>
      <c r="S244">
        <v>40000000</v>
      </c>
      <c r="T244">
        <v>40000000</v>
      </c>
      <c r="U244">
        <v>40000000</v>
      </c>
      <c r="V244" s="4" t="str">
        <f>_xlfn.XLOOKUP(T_Norm[[#This Row],[BP]],Trang_tính1!$B$3:$B$17,Trang_tính1!$D$3:$D$17)</f>
        <v>1200031100_</v>
      </c>
    </row>
    <row r="245" spans="3:22">
      <c r="C245" t="s">
        <v>486</v>
      </c>
      <c r="D245" t="s">
        <v>487</v>
      </c>
      <c r="E245" t="s">
        <v>386</v>
      </c>
      <c r="G245" t="s">
        <v>203</v>
      </c>
      <c r="H245" t="s">
        <v>49</v>
      </c>
      <c r="I245">
        <v>20000000</v>
      </c>
      <c r="J245">
        <v>20000000</v>
      </c>
      <c r="K245">
        <v>20000000</v>
      </c>
      <c r="L245">
        <v>20000000</v>
      </c>
      <c r="M245">
        <v>20000000</v>
      </c>
      <c r="N245">
        <v>20000000</v>
      </c>
      <c r="O245">
        <v>20000000</v>
      </c>
      <c r="P245">
        <v>20000000</v>
      </c>
      <c r="Q245">
        <v>20000000</v>
      </c>
      <c r="R245">
        <v>20000000</v>
      </c>
      <c r="S245">
        <v>20000000</v>
      </c>
      <c r="T245">
        <v>20000000</v>
      </c>
      <c r="U245">
        <v>20000000</v>
      </c>
      <c r="V245" s="4" t="str">
        <f>_xlfn.XLOOKUP(T_Norm[[#This Row],[BP]],Trang_tính1!$B$3:$B$17,Trang_tính1!$D$3:$D$17)</f>
        <v>1300031600_</v>
      </c>
    </row>
    <row r="246" spans="3:22">
      <c r="C246" t="s">
        <v>488</v>
      </c>
      <c r="D246" t="s">
        <v>489</v>
      </c>
      <c r="E246" t="s">
        <v>98</v>
      </c>
      <c r="G246" t="s">
        <v>146</v>
      </c>
      <c r="H246" t="s">
        <v>99</v>
      </c>
      <c r="I246" s="8">
        <v>5.0000000000000001E-3</v>
      </c>
      <c r="J246" s="8">
        <v>5.0000000000000001E-3</v>
      </c>
      <c r="K246" s="8">
        <v>5.0000000000000001E-3</v>
      </c>
      <c r="L246" s="8">
        <v>5.0000000000000001E-3</v>
      </c>
      <c r="M246" s="8">
        <v>5.0000000000000001E-3</v>
      </c>
      <c r="N246" s="8">
        <v>5.0000000000000001E-3</v>
      </c>
      <c r="O246" s="8">
        <v>5.0000000000000001E-3</v>
      </c>
      <c r="P246" s="8">
        <v>5.0000000000000001E-3</v>
      </c>
      <c r="Q246" s="8">
        <v>5.0000000000000001E-3</v>
      </c>
      <c r="R246" s="8">
        <v>5.0000000000000001E-3</v>
      </c>
      <c r="S246" s="8">
        <v>5.0000000000000001E-3</v>
      </c>
      <c r="T246" s="8">
        <v>5.0000000000000001E-3</v>
      </c>
      <c r="U246" s="8">
        <v>5.0000000000000001E-3</v>
      </c>
      <c r="V246" s="4" t="str">
        <f>_xlfn.XLOOKUP(T_Norm[[#This Row],[BP]],Trang_tính1!$B$3:$B$17,Trang_tính1!$D$3:$D$17)</f>
        <v>1000010200_</v>
      </c>
    </row>
    <row r="247" spans="3:22">
      <c r="C247" t="s">
        <v>490</v>
      </c>
      <c r="D247" t="s">
        <v>491</v>
      </c>
      <c r="E247" t="s">
        <v>492</v>
      </c>
      <c r="G247" t="s">
        <v>146</v>
      </c>
      <c r="H247" t="s">
        <v>99</v>
      </c>
      <c r="I247" s="8">
        <v>10000000</v>
      </c>
      <c r="J247" s="8">
        <v>10000000</v>
      </c>
      <c r="K247" s="8">
        <v>10000000</v>
      </c>
      <c r="L247" s="8">
        <v>10000000</v>
      </c>
      <c r="M247" s="8">
        <v>10000000</v>
      </c>
      <c r="N247" s="8">
        <v>10000000</v>
      </c>
      <c r="O247" s="8">
        <v>10000000</v>
      </c>
      <c r="P247" s="8">
        <v>10000000</v>
      </c>
      <c r="Q247" s="8">
        <v>10000000</v>
      </c>
      <c r="R247" s="8">
        <v>10000000</v>
      </c>
      <c r="S247" s="8">
        <v>10000000</v>
      </c>
      <c r="T247" s="8">
        <v>10000000</v>
      </c>
      <c r="U247" s="8">
        <v>10000000</v>
      </c>
      <c r="V247" s="4" t="str">
        <f>_xlfn.XLOOKUP(T_Norm[[#This Row],[BP]],Trang_tính1!$B$3:$B$17,Trang_tính1!$D$3:$D$17)</f>
        <v>1000010200_</v>
      </c>
    </row>
    <row r="248" spans="3:22">
      <c r="C248" t="s">
        <v>493</v>
      </c>
      <c r="D248" t="s">
        <v>494</v>
      </c>
      <c r="E248" t="s">
        <v>495</v>
      </c>
      <c r="G248" t="s">
        <v>496</v>
      </c>
      <c r="H248" t="s">
        <v>49</v>
      </c>
      <c r="I248">
        <v>3500000</v>
      </c>
      <c r="J248">
        <v>3500000</v>
      </c>
      <c r="K248">
        <v>3500000</v>
      </c>
      <c r="L248">
        <v>3500000</v>
      </c>
      <c r="M248">
        <v>3500000</v>
      </c>
      <c r="N248">
        <v>3500000</v>
      </c>
      <c r="O248">
        <v>3500000</v>
      </c>
      <c r="P248">
        <v>3500000</v>
      </c>
      <c r="Q248">
        <v>3500000</v>
      </c>
      <c r="R248">
        <v>3500000</v>
      </c>
      <c r="S248">
        <v>3500000</v>
      </c>
      <c r="T248">
        <v>3500000</v>
      </c>
      <c r="U248">
        <v>3500000</v>
      </c>
      <c r="V248" s="4" t="str">
        <f>_xlfn.XLOOKUP(T_Norm[[#This Row],[BP]],Trang_tính1!$B$3:$B$17,Trang_tính1!$D$3:$D$17)</f>
        <v>ALL</v>
      </c>
    </row>
    <row r="249" spans="3:22">
      <c r="C249" t="s">
        <v>497</v>
      </c>
      <c r="D249" t="s">
        <v>498</v>
      </c>
      <c r="E249" t="s">
        <v>495</v>
      </c>
      <c r="G249" t="s">
        <v>496</v>
      </c>
      <c r="H249" t="s">
        <v>49</v>
      </c>
      <c r="I249">
        <v>1700000</v>
      </c>
      <c r="J249">
        <v>1700000</v>
      </c>
      <c r="K249">
        <v>1700000</v>
      </c>
      <c r="L249">
        <v>1700000</v>
      </c>
      <c r="M249">
        <v>1700000</v>
      </c>
      <c r="N249">
        <v>1700000</v>
      </c>
      <c r="O249">
        <v>1700000</v>
      </c>
      <c r="P249">
        <v>1700000</v>
      </c>
      <c r="Q249">
        <v>1700000</v>
      </c>
      <c r="R249">
        <v>1700000</v>
      </c>
      <c r="S249">
        <v>1700000</v>
      </c>
      <c r="T249">
        <v>1700000</v>
      </c>
      <c r="U249">
        <v>1700000</v>
      </c>
      <c r="V249" s="4" t="str">
        <f>_xlfn.XLOOKUP(T_Norm[[#This Row],[BP]],Trang_tính1!$B$3:$B$17,Trang_tính1!$D$3:$D$17)</f>
        <v>ALL</v>
      </c>
    </row>
    <row r="250" spans="3:22">
      <c r="C250" t="s">
        <v>499</v>
      </c>
      <c r="D250" t="s">
        <v>500</v>
      </c>
      <c r="E250" t="s">
        <v>495</v>
      </c>
      <c r="G250" t="s">
        <v>496</v>
      </c>
      <c r="H250" t="s">
        <v>49</v>
      </c>
      <c r="I250">
        <v>1700000</v>
      </c>
      <c r="J250">
        <v>1700000</v>
      </c>
      <c r="K250">
        <v>1700000</v>
      </c>
      <c r="L250">
        <v>1700000</v>
      </c>
      <c r="M250">
        <v>1700000</v>
      </c>
      <c r="N250">
        <v>1700000</v>
      </c>
      <c r="O250">
        <v>1700000</v>
      </c>
      <c r="P250">
        <v>1700000</v>
      </c>
      <c r="Q250">
        <v>1700000</v>
      </c>
      <c r="R250">
        <v>1700000</v>
      </c>
      <c r="S250">
        <v>1700000</v>
      </c>
      <c r="T250">
        <v>1700000</v>
      </c>
      <c r="U250">
        <v>1700000</v>
      </c>
      <c r="V250" s="4" t="str">
        <f>_xlfn.XLOOKUP(T_Norm[[#This Row],[BP]],Trang_tính1!$B$3:$B$17,Trang_tính1!$D$3:$D$17)</f>
        <v>ALL</v>
      </c>
    </row>
    <row r="251" spans="3:22">
      <c r="C251" t="s">
        <v>501</v>
      </c>
      <c r="D251" t="s">
        <v>502</v>
      </c>
      <c r="E251" t="s">
        <v>495</v>
      </c>
      <c r="G251" t="s">
        <v>496</v>
      </c>
      <c r="H251" t="s">
        <v>49</v>
      </c>
      <c r="I251">
        <v>900000</v>
      </c>
      <c r="J251">
        <v>900000</v>
      </c>
      <c r="K251">
        <v>900000</v>
      </c>
      <c r="L251">
        <v>900000</v>
      </c>
      <c r="M251">
        <v>900000</v>
      </c>
      <c r="N251">
        <v>900000</v>
      </c>
      <c r="O251">
        <v>900000</v>
      </c>
      <c r="P251">
        <v>900000</v>
      </c>
      <c r="Q251">
        <v>900000</v>
      </c>
      <c r="R251">
        <v>900000</v>
      </c>
      <c r="S251">
        <v>900000</v>
      </c>
      <c r="T251">
        <v>900000</v>
      </c>
      <c r="U251">
        <v>900000</v>
      </c>
      <c r="V251" s="4" t="str">
        <f>_xlfn.XLOOKUP(T_Norm[[#This Row],[BP]],Trang_tính1!$B$3:$B$17,Trang_tính1!$D$3:$D$17)</f>
        <v>ALL</v>
      </c>
    </row>
    <row r="252" spans="3:22">
      <c r="C252" t="s">
        <v>503</v>
      </c>
      <c r="D252" t="s">
        <v>504</v>
      </c>
      <c r="E252" t="s">
        <v>495</v>
      </c>
      <c r="G252" t="s">
        <v>496</v>
      </c>
      <c r="H252" t="s">
        <v>49</v>
      </c>
      <c r="I252">
        <v>500000</v>
      </c>
      <c r="J252">
        <v>500000</v>
      </c>
      <c r="K252">
        <v>500000</v>
      </c>
      <c r="L252">
        <v>500000</v>
      </c>
      <c r="M252">
        <v>500000</v>
      </c>
      <c r="N252">
        <v>500000</v>
      </c>
      <c r="O252">
        <v>500000</v>
      </c>
      <c r="P252">
        <v>500000</v>
      </c>
      <c r="Q252">
        <v>500000</v>
      </c>
      <c r="R252">
        <v>500000</v>
      </c>
      <c r="S252">
        <v>500000</v>
      </c>
      <c r="T252">
        <v>500000</v>
      </c>
      <c r="U252">
        <v>500000</v>
      </c>
      <c r="V252" s="4" t="str">
        <f>_xlfn.XLOOKUP(T_Norm[[#This Row],[BP]],Trang_tính1!$B$3:$B$17,Trang_tính1!$D$3:$D$17)</f>
        <v>ALL</v>
      </c>
    </row>
    <row r="253" spans="3:22">
      <c r="C253" t="s">
        <v>505</v>
      </c>
      <c r="D253" t="s">
        <v>506</v>
      </c>
      <c r="E253" t="s">
        <v>495</v>
      </c>
      <c r="G253" t="s">
        <v>496</v>
      </c>
      <c r="H253" t="s">
        <v>49</v>
      </c>
      <c r="I253">
        <v>3500000</v>
      </c>
      <c r="J253">
        <v>3500000</v>
      </c>
      <c r="K253">
        <v>3500000</v>
      </c>
      <c r="L253">
        <v>3500000</v>
      </c>
      <c r="M253">
        <v>3500000</v>
      </c>
      <c r="N253">
        <v>3500000</v>
      </c>
      <c r="O253">
        <v>3500000</v>
      </c>
      <c r="P253">
        <v>3500000</v>
      </c>
      <c r="Q253">
        <v>3500000</v>
      </c>
      <c r="R253">
        <v>3500000</v>
      </c>
      <c r="S253">
        <v>3500000</v>
      </c>
      <c r="T253">
        <v>3500000</v>
      </c>
      <c r="U253">
        <v>3500000</v>
      </c>
      <c r="V253" s="4" t="str">
        <f>_xlfn.XLOOKUP(T_Norm[[#This Row],[BP]],Trang_tính1!$B$3:$B$17,Trang_tính1!$D$3:$D$17)</f>
        <v>ALL</v>
      </c>
    </row>
    <row r="254" spans="3:22">
      <c r="C254" t="s">
        <v>507</v>
      </c>
      <c r="D254" t="s">
        <v>508</v>
      </c>
      <c r="E254" t="s">
        <v>495</v>
      </c>
      <c r="G254" t="s">
        <v>496</v>
      </c>
      <c r="H254" t="s">
        <v>49</v>
      </c>
      <c r="I254">
        <v>1700000</v>
      </c>
      <c r="J254">
        <v>1700000</v>
      </c>
      <c r="K254">
        <v>1700000</v>
      </c>
      <c r="L254">
        <v>1700000</v>
      </c>
      <c r="M254">
        <v>1700000</v>
      </c>
      <c r="N254">
        <v>1700000</v>
      </c>
      <c r="O254">
        <v>1700000</v>
      </c>
      <c r="P254">
        <v>1700000</v>
      </c>
      <c r="Q254">
        <v>1700000</v>
      </c>
      <c r="R254">
        <v>1700000</v>
      </c>
      <c r="S254">
        <v>1700000</v>
      </c>
      <c r="T254">
        <v>1700000</v>
      </c>
      <c r="U254">
        <v>1700000</v>
      </c>
      <c r="V254" s="4" t="str">
        <f>_xlfn.XLOOKUP(T_Norm[[#This Row],[BP]],Trang_tính1!$B$3:$B$17,Trang_tính1!$D$3:$D$17)</f>
        <v>ALL</v>
      </c>
    </row>
    <row r="255" spans="3:22">
      <c r="C255" t="s">
        <v>509</v>
      </c>
      <c r="D255" t="s">
        <v>510</v>
      </c>
      <c r="E255" t="s">
        <v>495</v>
      </c>
      <c r="G255" t="s">
        <v>496</v>
      </c>
      <c r="H255" t="s">
        <v>49</v>
      </c>
      <c r="I255">
        <v>1700000</v>
      </c>
      <c r="J255">
        <v>1700000</v>
      </c>
      <c r="K255">
        <v>1700000</v>
      </c>
      <c r="L255">
        <v>1700000</v>
      </c>
      <c r="M255">
        <v>1700000</v>
      </c>
      <c r="N255">
        <v>1700000</v>
      </c>
      <c r="O255">
        <v>1700000</v>
      </c>
      <c r="P255">
        <v>1700000</v>
      </c>
      <c r="Q255">
        <v>1700000</v>
      </c>
      <c r="R255">
        <v>1700000</v>
      </c>
      <c r="S255">
        <v>1700000</v>
      </c>
      <c r="T255">
        <v>1700000</v>
      </c>
      <c r="U255">
        <v>1700000</v>
      </c>
      <c r="V255" s="4" t="str">
        <f>_xlfn.XLOOKUP(T_Norm[[#This Row],[BP]],Trang_tính1!$B$3:$B$17,Trang_tính1!$D$3:$D$17)</f>
        <v>ALL</v>
      </c>
    </row>
    <row r="256" spans="3:22">
      <c r="C256" t="s">
        <v>511</v>
      </c>
      <c r="D256" t="s">
        <v>512</v>
      </c>
      <c r="E256" t="s">
        <v>495</v>
      </c>
      <c r="G256" t="s">
        <v>496</v>
      </c>
      <c r="H256" t="s">
        <v>49</v>
      </c>
      <c r="I256">
        <v>900000</v>
      </c>
      <c r="J256">
        <v>900000</v>
      </c>
      <c r="K256">
        <v>900000</v>
      </c>
      <c r="L256">
        <v>900000</v>
      </c>
      <c r="M256">
        <v>900000</v>
      </c>
      <c r="N256">
        <v>900000</v>
      </c>
      <c r="O256">
        <v>900000</v>
      </c>
      <c r="P256">
        <v>900000</v>
      </c>
      <c r="Q256">
        <v>900000</v>
      </c>
      <c r="R256">
        <v>900000</v>
      </c>
      <c r="S256">
        <v>900000</v>
      </c>
      <c r="T256">
        <v>900000</v>
      </c>
      <c r="U256">
        <v>900000</v>
      </c>
      <c r="V256" s="4" t="str">
        <f>_xlfn.XLOOKUP(T_Norm[[#This Row],[BP]],Trang_tính1!$B$3:$B$17,Trang_tính1!$D$3:$D$17)</f>
        <v>ALL</v>
      </c>
    </row>
    <row r="257" spans="3:22">
      <c r="C257" t="s">
        <v>513</v>
      </c>
      <c r="D257" t="s">
        <v>514</v>
      </c>
      <c r="E257" t="s">
        <v>495</v>
      </c>
      <c r="G257" t="s">
        <v>496</v>
      </c>
      <c r="H257" t="s">
        <v>49</v>
      </c>
      <c r="I257">
        <v>500000</v>
      </c>
      <c r="J257">
        <v>500000</v>
      </c>
      <c r="K257">
        <v>500000</v>
      </c>
      <c r="L257">
        <v>500000</v>
      </c>
      <c r="M257">
        <v>500000</v>
      </c>
      <c r="N257">
        <v>500000</v>
      </c>
      <c r="O257">
        <v>500000</v>
      </c>
      <c r="P257">
        <v>500000</v>
      </c>
      <c r="Q257">
        <v>500000</v>
      </c>
      <c r="R257">
        <v>500000</v>
      </c>
      <c r="S257">
        <v>500000</v>
      </c>
      <c r="T257">
        <v>500000</v>
      </c>
      <c r="U257">
        <v>500000</v>
      </c>
      <c r="V257" s="4" t="str">
        <f>_xlfn.XLOOKUP(T_Norm[[#This Row],[BP]],Trang_tính1!$B$3:$B$17,Trang_tính1!$D$3:$D$17)</f>
        <v>ALL</v>
      </c>
    </row>
    <row r="258" spans="3:22">
      <c r="C258" t="s">
        <v>515</v>
      </c>
      <c r="D258" t="s">
        <v>516</v>
      </c>
      <c r="E258" t="s">
        <v>517</v>
      </c>
      <c r="G258" t="s">
        <v>496</v>
      </c>
      <c r="H258" t="s">
        <v>49</v>
      </c>
      <c r="I258">
        <v>10000000</v>
      </c>
      <c r="J258">
        <v>10000000</v>
      </c>
      <c r="K258">
        <v>10000000</v>
      </c>
      <c r="L258">
        <v>10000000</v>
      </c>
      <c r="M258">
        <v>10000000</v>
      </c>
      <c r="N258">
        <v>10000000</v>
      </c>
      <c r="O258">
        <v>10000000</v>
      </c>
      <c r="P258">
        <v>10000000</v>
      </c>
      <c r="Q258">
        <v>10000000</v>
      </c>
      <c r="R258">
        <v>10000000</v>
      </c>
      <c r="S258">
        <v>10000000</v>
      </c>
      <c r="T258">
        <v>10000000</v>
      </c>
      <c r="U258">
        <v>10000000</v>
      </c>
      <c r="V258" s="4" t="str">
        <f>_xlfn.XLOOKUP(T_Norm[[#This Row],[BP]],Trang_tính1!$B$3:$B$17,Trang_tính1!$D$3:$D$17)</f>
        <v>ALL</v>
      </c>
    </row>
    <row r="259" spans="3:22">
      <c r="C259" t="s">
        <v>518</v>
      </c>
      <c r="D259" t="s">
        <v>519</v>
      </c>
      <c r="E259" t="s">
        <v>517</v>
      </c>
      <c r="G259" t="s">
        <v>496</v>
      </c>
      <c r="H259" t="s">
        <v>49</v>
      </c>
      <c r="I259">
        <v>4000000</v>
      </c>
      <c r="J259">
        <v>4000000</v>
      </c>
      <c r="K259">
        <v>4000000</v>
      </c>
      <c r="L259">
        <v>4000000</v>
      </c>
      <c r="M259">
        <v>4000000</v>
      </c>
      <c r="N259">
        <v>4000000</v>
      </c>
      <c r="O259">
        <v>4000000</v>
      </c>
      <c r="P259">
        <v>4000000</v>
      </c>
      <c r="Q259">
        <v>4000000</v>
      </c>
      <c r="R259">
        <v>4000000</v>
      </c>
      <c r="S259">
        <v>4000000</v>
      </c>
      <c r="T259">
        <v>4000000</v>
      </c>
      <c r="U259">
        <v>4000000</v>
      </c>
      <c r="V259" s="4" t="str">
        <f>_xlfn.XLOOKUP(T_Norm[[#This Row],[BP]],Trang_tính1!$B$3:$B$17,Trang_tính1!$D$3:$D$17)</f>
        <v>ALL</v>
      </c>
    </row>
    <row r="260" spans="3:22">
      <c r="C260" t="s">
        <v>520</v>
      </c>
      <c r="D260" t="s">
        <v>521</v>
      </c>
      <c r="E260" t="s">
        <v>517</v>
      </c>
      <c r="G260" t="s">
        <v>496</v>
      </c>
      <c r="H260" t="s">
        <v>49</v>
      </c>
      <c r="I260">
        <v>4000000</v>
      </c>
      <c r="J260">
        <v>4000000</v>
      </c>
      <c r="K260">
        <v>4000000</v>
      </c>
      <c r="L260">
        <v>4000000</v>
      </c>
      <c r="M260">
        <v>4000000</v>
      </c>
      <c r="N260">
        <v>4000000</v>
      </c>
      <c r="O260">
        <v>4000000</v>
      </c>
      <c r="P260">
        <v>4000000</v>
      </c>
      <c r="Q260">
        <v>4000000</v>
      </c>
      <c r="R260">
        <v>4000000</v>
      </c>
      <c r="S260">
        <v>4000000</v>
      </c>
      <c r="T260">
        <v>4000000</v>
      </c>
      <c r="U260">
        <v>4000000</v>
      </c>
      <c r="V260" s="4" t="str">
        <f>_xlfn.XLOOKUP(T_Norm[[#This Row],[BP]],Trang_tính1!$B$3:$B$17,Trang_tính1!$D$3:$D$17)</f>
        <v>ALL</v>
      </c>
    </row>
    <row r="261" spans="3:22">
      <c r="C261" t="s">
        <v>522</v>
      </c>
      <c r="D261" t="s">
        <v>523</v>
      </c>
      <c r="E261" t="s">
        <v>517</v>
      </c>
      <c r="G261" t="s">
        <v>496</v>
      </c>
      <c r="H261" t="s">
        <v>49</v>
      </c>
      <c r="I261">
        <v>4000000</v>
      </c>
      <c r="J261">
        <v>4000000</v>
      </c>
      <c r="K261">
        <v>4000000</v>
      </c>
      <c r="L261">
        <v>4000000</v>
      </c>
      <c r="M261">
        <v>4000000</v>
      </c>
      <c r="N261">
        <v>4000000</v>
      </c>
      <c r="O261">
        <v>4000000</v>
      </c>
      <c r="P261">
        <v>4000000</v>
      </c>
      <c r="Q261">
        <v>4000000</v>
      </c>
      <c r="R261">
        <v>4000000</v>
      </c>
      <c r="S261">
        <v>4000000</v>
      </c>
      <c r="T261">
        <v>4000000</v>
      </c>
      <c r="U261">
        <v>4000000</v>
      </c>
      <c r="V261" s="4" t="str">
        <f>_xlfn.XLOOKUP(T_Norm[[#This Row],[BP]],Trang_tính1!$B$3:$B$17,Trang_tính1!$D$3:$D$17)</f>
        <v>ALL</v>
      </c>
    </row>
    <row r="262" spans="3:22">
      <c r="C262" t="s">
        <v>524</v>
      </c>
      <c r="D262" t="s">
        <v>525</v>
      </c>
      <c r="E262" t="s">
        <v>517</v>
      </c>
      <c r="G262" t="s">
        <v>496</v>
      </c>
      <c r="H262" t="s">
        <v>49</v>
      </c>
      <c r="I262">
        <v>4000000</v>
      </c>
      <c r="J262">
        <v>4000000</v>
      </c>
      <c r="K262">
        <v>4000000</v>
      </c>
      <c r="L262">
        <v>4000000</v>
      </c>
      <c r="M262">
        <v>4000000</v>
      </c>
      <c r="N262">
        <v>4000000</v>
      </c>
      <c r="O262">
        <v>4000000</v>
      </c>
      <c r="P262">
        <v>4000000</v>
      </c>
      <c r="Q262">
        <v>4000000</v>
      </c>
      <c r="R262">
        <v>4000000</v>
      </c>
      <c r="S262">
        <v>4000000</v>
      </c>
      <c r="T262">
        <v>4000000</v>
      </c>
      <c r="U262">
        <v>4000000</v>
      </c>
      <c r="V262" s="4" t="str">
        <f>_xlfn.XLOOKUP(T_Norm[[#This Row],[BP]],Trang_tính1!$B$3:$B$17,Trang_tính1!$D$3:$D$17)</f>
        <v>ALL</v>
      </c>
    </row>
    <row r="263" spans="3:22">
      <c r="C263" t="s">
        <v>526</v>
      </c>
      <c r="D263" t="s">
        <v>527</v>
      </c>
      <c r="E263" t="s">
        <v>517</v>
      </c>
      <c r="G263" t="s">
        <v>496</v>
      </c>
      <c r="H263" t="s">
        <v>49</v>
      </c>
      <c r="I263">
        <v>9000000</v>
      </c>
      <c r="J263">
        <v>9000000</v>
      </c>
      <c r="K263">
        <v>9000000</v>
      </c>
      <c r="L263">
        <v>9000000</v>
      </c>
      <c r="M263">
        <v>9000000</v>
      </c>
      <c r="N263">
        <v>9000000</v>
      </c>
      <c r="O263">
        <v>9000000</v>
      </c>
      <c r="P263">
        <v>9000000</v>
      </c>
      <c r="Q263">
        <v>9000000</v>
      </c>
      <c r="R263">
        <v>9000000</v>
      </c>
      <c r="S263">
        <v>9000000</v>
      </c>
      <c r="T263">
        <v>9000000</v>
      </c>
      <c r="U263">
        <v>9000000</v>
      </c>
      <c r="V263" s="4" t="str">
        <f>_xlfn.XLOOKUP(T_Norm[[#This Row],[BP]],Trang_tính1!$B$3:$B$17,Trang_tính1!$D$3:$D$17)</f>
        <v>ALL</v>
      </c>
    </row>
    <row r="264" spans="3:22">
      <c r="C264" t="s">
        <v>528</v>
      </c>
      <c r="D264" t="s">
        <v>529</v>
      </c>
      <c r="E264" t="s">
        <v>517</v>
      </c>
      <c r="G264" t="s">
        <v>496</v>
      </c>
      <c r="H264" t="s">
        <v>49</v>
      </c>
      <c r="I264">
        <v>3000000</v>
      </c>
      <c r="J264">
        <v>3000000</v>
      </c>
      <c r="K264">
        <v>3000000</v>
      </c>
      <c r="L264">
        <v>3000000</v>
      </c>
      <c r="M264">
        <v>3000000</v>
      </c>
      <c r="N264">
        <v>3000000</v>
      </c>
      <c r="O264">
        <v>3000000</v>
      </c>
      <c r="P264">
        <v>3000000</v>
      </c>
      <c r="Q264">
        <v>3000000</v>
      </c>
      <c r="R264">
        <v>3000000</v>
      </c>
      <c r="S264">
        <v>3000000</v>
      </c>
      <c r="T264">
        <v>3000000</v>
      </c>
      <c r="U264">
        <v>3000000</v>
      </c>
      <c r="V264" s="4" t="str">
        <f>_xlfn.XLOOKUP(T_Norm[[#This Row],[BP]],Trang_tính1!$B$3:$B$17,Trang_tính1!$D$3:$D$17)</f>
        <v>ALL</v>
      </c>
    </row>
    <row r="265" spans="3:22">
      <c r="C265" t="s">
        <v>530</v>
      </c>
      <c r="D265" t="s">
        <v>531</v>
      </c>
      <c r="E265" t="s">
        <v>517</v>
      </c>
      <c r="G265" t="s">
        <v>496</v>
      </c>
      <c r="H265" t="s">
        <v>49</v>
      </c>
      <c r="I265">
        <v>3000000</v>
      </c>
      <c r="J265">
        <v>3000000</v>
      </c>
      <c r="K265">
        <v>3000000</v>
      </c>
      <c r="L265">
        <v>3000000</v>
      </c>
      <c r="M265">
        <v>3000000</v>
      </c>
      <c r="N265">
        <v>3000000</v>
      </c>
      <c r="O265">
        <v>3000000</v>
      </c>
      <c r="P265">
        <v>3000000</v>
      </c>
      <c r="Q265">
        <v>3000000</v>
      </c>
      <c r="R265">
        <v>3000000</v>
      </c>
      <c r="S265">
        <v>3000000</v>
      </c>
      <c r="T265">
        <v>3000000</v>
      </c>
      <c r="U265">
        <v>3000000</v>
      </c>
      <c r="V265" s="4" t="str">
        <f>_xlfn.XLOOKUP(T_Norm[[#This Row],[BP]],Trang_tính1!$B$3:$B$17,Trang_tính1!$D$3:$D$17)</f>
        <v>ALL</v>
      </c>
    </row>
    <row r="266" spans="3:22">
      <c r="C266" t="s">
        <v>532</v>
      </c>
      <c r="D266" t="s">
        <v>533</v>
      </c>
      <c r="E266" t="s">
        <v>517</v>
      </c>
      <c r="G266" t="s">
        <v>496</v>
      </c>
      <c r="H266" t="s">
        <v>49</v>
      </c>
      <c r="I266">
        <v>3000000</v>
      </c>
      <c r="J266">
        <v>3000000</v>
      </c>
      <c r="K266">
        <v>3000000</v>
      </c>
      <c r="L266">
        <v>3000000</v>
      </c>
      <c r="M266">
        <v>3000000</v>
      </c>
      <c r="N266">
        <v>3000000</v>
      </c>
      <c r="O266">
        <v>3000000</v>
      </c>
      <c r="P266">
        <v>3000000</v>
      </c>
      <c r="Q266">
        <v>3000000</v>
      </c>
      <c r="R266">
        <v>3000000</v>
      </c>
      <c r="S266">
        <v>3000000</v>
      </c>
      <c r="T266">
        <v>3000000</v>
      </c>
      <c r="U266">
        <v>3000000</v>
      </c>
      <c r="V266" s="4" t="str">
        <f>_xlfn.XLOOKUP(T_Norm[[#This Row],[BP]],Trang_tính1!$B$3:$B$17,Trang_tính1!$D$3:$D$17)</f>
        <v>ALL</v>
      </c>
    </row>
    <row r="267" spans="3:22">
      <c r="C267" t="s">
        <v>534</v>
      </c>
      <c r="D267" t="s">
        <v>535</v>
      </c>
      <c r="E267" t="s">
        <v>517</v>
      </c>
      <c r="G267" t="s">
        <v>496</v>
      </c>
      <c r="H267" t="s">
        <v>49</v>
      </c>
      <c r="I267">
        <v>3000000</v>
      </c>
      <c r="J267">
        <v>3000000</v>
      </c>
      <c r="K267">
        <v>3000000</v>
      </c>
      <c r="L267">
        <v>3000000</v>
      </c>
      <c r="M267">
        <v>3000000</v>
      </c>
      <c r="N267">
        <v>3000000</v>
      </c>
      <c r="O267">
        <v>3000000</v>
      </c>
      <c r="P267">
        <v>3000000</v>
      </c>
      <c r="Q267">
        <v>3000000</v>
      </c>
      <c r="R267">
        <v>3000000</v>
      </c>
      <c r="S267">
        <v>3000000</v>
      </c>
      <c r="T267">
        <v>3000000</v>
      </c>
      <c r="U267">
        <v>3000000</v>
      </c>
      <c r="V267" s="4" t="str">
        <f>_xlfn.XLOOKUP(T_Norm[[#This Row],[BP]],Trang_tính1!$B$3:$B$17,Trang_tính1!$D$3:$D$17)</f>
        <v>ALL</v>
      </c>
    </row>
    <row r="268" spans="3:22">
      <c r="C268" t="s">
        <v>536</v>
      </c>
      <c r="D268" t="s">
        <v>537</v>
      </c>
      <c r="E268" t="s">
        <v>538</v>
      </c>
      <c r="G268" t="s">
        <v>496</v>
      </c>
      <c r="H268" t="s">
        <v>49</v>
      </c>
      <c r="I268">
        <v>500000</v>
      </c>
      <c r="J268">
        <v>500000</v>
      </c>
      <c r="K268">
        <v>500000</v>
      </c>
      <c r="L268">
        <v>500000</v>
      </c>
      <c r="M268">
        <v>500000</v>
      </c>
      <c r="N268">
        <v>500000</v>
      </c>
      <c r="O268">
        <v>500000</v>
      </c>
      <c r="P268">
        <v>500000</v>
      </c>
      <c r="Q268">
        <v>500000</v>
      </c>
      <c r="R268">
        <v>500000</v>
      </c>
      <c r="S268">
        <v>500000</v>
      </c>
      <c r="T268">
        <v>500000</v>
      </c>
      <c r="U268">
        <v>500000</v>
      </c>
      <c r="V268" s="4" t="str">
        <f>_xlfn.XLOOKUP(T_Norm[[#This Row],[BP]],Trang_tính1!$B$3:$B$17,Trang_tính1!$D$3:$D$17)</f>
        <v>ALL</v>
      </c>
    </row>
    <row r="269" spans="3:22">
      <c r="C269" t="s">
        <v>539</v>
      </c>
      <c r="D269" t="s">
        <v>540</v>
      </c>
      <c r="E269" t="s">
        <v>538</v>
      </c>
      <c r="G269" t="s">
        <v>496</v>
      </c>
      <c r="H269" t="s">
        <v>49</v>
      </c>
      <c r="I269">
        <v>400000</v>
      </c>
      <c r="J269">
        <v>400000</v>
      </c>
      <c r="K269">
        <v>400000</v>
      </c>
      <c r="L269">
        <v>400000</v>
      </c>
      <c r="M269">
        <v>400000</v>
      </c>
      <c r="N269">
        <v>400000</v>
      </c>
      <c r="O269">
        <v>400000</v>
      </c>
      <c r="P269">
        <v>400000</v>
      </c>
      <c r="Q269">
        <v>400000</v>
      </c>
      <c r="R269">
        <v>400000</v>
      </c>
      <c r="S269">
        <v>400000</v>
      </c>
      <c r="T269">
        <v>400000</v>
      </c>
      <c r="U269">
        <v>400000</v>
      </c>
      <c r="V269" s="4" t="str">
        <f>_xlfn.XLOOKUP(T_Norm[[#This Row],[BP]],Trang_tính1!$B$3:$B$17,Trang_tính1!$D$3:$D$17)</f>
        <v>ALL</v>
      </c>
    </row>
    <row r="270" spans="3:22">
      <c r="C270" t="s">
        <v>541</v>
      </c>
      <c r="D270" t="s">
        <v>542</v>
      </c>
      <c r="E270" t="s">
        <v>538</v>
      </c>
      <c r="G270" t="s">
        <v>496</v>
      </c>
      <c r="H270" t="s">
        <v>49</v>
      </c>
      <c r="I270">
        <v>400000</v>
      </c>
      <c r="J270">
        <v>400000</v>
      </c>
      <c r="K270">
        <v>400000</v>
      </c>
      <c r="L270">
        <v>400000</v>
      </c>
      <c r="M270">
        <v>400000</v>
      </c>
      <c r="N270">
        <v>400000</v>
      </c>
      <c r="O270">
        <v>400000</v>
      </c>
      <c r="P270">
        <v>400000</v>
      </c>
      <c r="Q270">
        <v>400000</v>
      </c>
      <c r="R270">
        <v>400000</v>
      </c>
      <c r="S270">
        <v>400000</v>
      </c>
      <c r="T270">
        <v>400000</v>
      </c>
      <c r="U270">
        <v>400000</v>
      </c>
      <c r="V270" s="4" t="str">
        <f>_xlfn.XLOOKUP(T_Norm[[#This Row],[BP]],Trang_tính1!$B$3:$B$17,Trang_tính1!$D$3:$D$17)</f>
        <v>ALL</v>
      </c>
    </row>
    <row r="271" spans="3:22">
      <c r="C271" t="s">
        <v>543</v>
      </c>
      <c r="D271" t="s">
        <v>544</v>
      </c>
      <c r="E271" t="s">
        <v>538</v>
      </c>
      <c r="G271" t="s">
        <v>496</v>
      </c>
      <c r="H271" t="s">
        <v>49</v>
      </c>
      <c r="I271">
        <v>300000</v>
      </c>
      <c r="J271">
        <v>300000</v>
      </c>
      <c r="K271">
        <v>300000</v>
      </c>
      <c r="L271">
        <v>300000</v>
      </c>
      <c r="M271">
        <v>300000</v>
      </c>
      <c r="N271">
        <v>300000</v>
      </c>
      <c r="O271">
        <v>300000</v>
      </c>
      <c r="P271">
        <v>300000</v>
      </c>
      <c r="Q271">
        <v>300000</v>
      </c>
      <c r="R271">
        <v>300000</v>
      </c>
      <c r="S271">
        <v>300000</v>
      </c>
      <c r="T271">
        <v>300000</v>
      </c>
      <c r="U271">
        <v>300000</v>
      </c>
      <c r="V271" s="4" t="str">
        <f>_xlfn.XLOOKUP(T_Norm[[#This Row],[BP]],Trang_tính1!$B$3:$B$17,Trang_tính1!$D$3:$D$17)</f>
        <v>ALL</v>
      </c>
    </row>
    <row r="272" spans="3:22">
      <c r="C272" t="s">
        <v>545</v>
      </c>
      <c r="D272" t="s">
        <v>546</v>
      </c>
      <c r="E272" t="s">
        <v>538</v>
      </c>
      <c r="G272" t="s">
        <v>496</v>
      </c>
      <c r="H272" t="s">
        <v>49</v>
      </c>
      <c r="I272">
        <v>200000</v>
      </c>
      <c r="J272">
        <v>200000</v>
      </c>
      <c r="K272">
        <v>200000</v>
      </c>
      <c r="L272">
        <v>200000</v>
      </c>
      <c r="M272">
        <v>200000</v>
      </c>
      <c r="N272">
        <v>200000</v>
      </c>
      <c r="O272">
        <v>200000</v>
      </c>
      <c r="P272">
        <v>200000</v>
      </c>
      <c r="Q272">
        <v>200000</v>
      </c>
      <c r="R272">
        <v>200000</v>
      </c>
      <c r="S272">
        <v>200000</v>
      </c>
      <c r="T272">
        <v>200000</v>
      </c>
      <c r="U272">
        <v>200000</v>
      </c>
      <c r="V272" s="4" t="str">
        <f>_xlfn.XLOOKUP(T_Norm[[#This Row],[BP]],Trang_tính1!$B$3:$B$17,Trang_tính1!$D$3:$D$17)</f>
        <v>ALL</v>
      </c>
    </row>
    <row r="273" spans="3:22">
      <c r="C273" t="s">
        <v>547</v>
      </c>
      <c r="D273" t="s">
        <v>548</v>
      </c>
      <c r="E273" t="s">
        <v>538</v>
      </c>
      <c r="G273" t="s">
        <v>496</v>
      </c>
      <c r="H273" t="s">
        <v>49</v>
      </c>
      <c r="I273">
        <v>500000</v>
      </c>
      <c r="J273">
        <v>500000</v>
      </c>
      <c r="K273">
        <v>500000</v>
      </c>
      <c r="L273">
        <v>500000</v>
      </c>
      <c r="M273">
        <v>500000</v>
      </c>
      <c r="N273">
        <v>500000</v>
      </c>
      <c r="O273">
        <v>500000</v>
      </c>
      <c r="P273">
        <v>500000</v>
      </c>
      <c r="Q273">
        <v>500000</v>
      </c>
      <c r="R273">
        <v>500000</v>
      </c>
      <c r="S273">
        <v>500000</v>
      </c>
      <c r="T273">
        <v>500000</v>
      </c>
      <c r="U273">
        <v>500000</v>
      </c>
      <c r="V273" s="4" t="str">
        <f>_xlfn.XLOOKUP(T_Norm[[#This Row],[BP]],Trang_tính1!$B$3:$B$17,Trang_tính1!$D$3:$D$17)</f>
        <v>ALL</v>
      </c>
    </row>
    <row r="274" spans="3:22">
      <c r="C274" t="s">
        <v>549</v>
      </c>
      <c r="D274" t="s">
        <v>550</v>
      </c>
      <c r="E274" t="s">
        <v>538</v>
      </c>
      <c r="G274" t="s">
        <v>496</v>
      </c>
      <c r="H274" t="s">
        <v>49</v>
      </c>
      <c r="I274">
        <v>400000</v>
      </c>
      <c r="J274">
        <v>400000</v>
      </c>
      <c r="K274">
        <v>400000</v>
      </c>
      <c r="L274">
        <v>400000</v>
      </c>
      <c r="M274">
        <v>400000</v>
      </c>
      <c r="N274">
        <v>400000</v>
      </c>
      <c r="O274">
        <v>400000</v>
      </c>
      <c r="P274">
        <v>400000</v>
      </c>
      <c r="Q274">
        <v>400000</v>
      </c>
      <c r="R274">
        <v>400000</v>
      </c>
      <c r="S274">
        <v>400000</v>
      </c>
      <c r="T274">
        <v>400000</v>
      </c>
      <c r="U274">
        <v>400000</v>
      </c>
      <c r="V274" s="4" t="str">
        <f>_xlfn.XLOOKUP(T_Norm[[#This Row],[BP]],Trang_tính1!$B$3:$B$17,Trang_tính1!$D$3:$D$17)</f>
        <v>ALL</v>
      </c>
    </row>
    <row r="275" spans="3:22">
      <c r="C275" t="s">
        <v>551</v>
      </c>
      <c r="D275" t="s">
        <v>552</v>
      </c>
      <c r="E275" t="s">
        <v>538</v>
      </c>
      <c r="G275" t="s">
        <v>496</v>
      </c>
      <c r="H275" t="s">
        <v>49</v>
      </c>
      <c r="I275">
        <v>400000</v>
      </c>
      <c r="J275">
        <v>400000</v>
      </c>
      <c r="K275">
        <v>400000</v>
      </c>
      <c r="L275">
        <v>400000</v>
      </c>
      <c r="M275">
        <v>400000</v>
      </c>
      <c r="N275">
        <v>400000</v>
      </c>
      <c r="O275">
        <v>400000</v>
      </c>
      <c r="P275">
        <v>400000</v>
      </c>
      <c r="Q275">
        <v>400000</v>
      </c>
      <c r="R275">
        <v>400000</v>
      </c>
      <c r="S275">
        <v>400000</v>
      </c>
      <c r="T275">
        <v>400000</v>
      </c>
      <c r="U275">
        <v>400000</v>
      </c>
      <c r="V275" s="4" t="str">
        <f>_xlfn.XLOOKUP(T_Norm[[#This Row],[BP]],Trang_tính1!$B$3:$B$17,Trang_tính1!$D$3:$D$17)</f>
        <v>ALL</v>
      </c>
    </row>
    <row r="276" spans="3:22">
      <c r="C276" t="s">
        <v>553</v>
      </c>
      <c r="D276" t="s">
        <v>554</v>
      </c>
      <c r="E276" t="s">
        <v>538</v>
      </c>
      <c r="G276" t="s">
        <v>496</v>
      </c>
      <c r="H276" t="s">
        <v>49</v>
      </c>
      <c r="I276">
        <v>300000</v>
      </c>
      <c r="J276">
        <v>300000</v>
      </c>
      <c r="K276">
        <v>300000</v>
      </c>
      <c r="L276">
        <v>300000</v>
      </c>
      <c r="M276">
        <v>300000</v>
      </c>
      <c r="N276">
        <v>300000</v>
      </c>
      <c r="O276">
        <v>300000</v>
      </c>
      <c r="P276">
        <v>300000</v>
      </c>
      <c r="Q276">
        <v>300000</v>
      </c>
      <c r="R276">
        <v>300000</v>
      </c>
      <c r="S276">
        <v>300000</v>
      </c>
      <c r="T276">
        <v>300000</v>
      </c>
      <c r="U276">
        <v>300000</v>
      </c>
      <c r="V276" s="4" t="str">
        <f>_xlfn.XLOOKUP(T_Norm[[#This Row],[BP]],Trang_tính1!$B$3:$B$17,Trang_tính1!$D$3:$D$17)</f>
        <v>ALL</v>
      </c>
    </row>
    <row r="277" spans="3:22">
      <c r="C277" t="s">
        <v>555</v>
      </c>
      <c r="D277" t="s">
        <v>556</v>
      </c>
      <c r="E277" t="s">
        <v>538</v>
      </c>
      <c r="G277" t="s">
        <v>496</v>
      </c>
      <c r="H277" t="s">
        <v>49</v>
      </c>
      <c r="I277">
        <v>200000</v>
      </c>
      <c r="J277">
        <v>200000</v>
      </c>
      <c r="K277">
        <v>200000</v>
      </c>
      <c r="L277">
        <v>200000</v>
      </c>
      <c r="M277">
        <v>200000</v>
      </c>
      <c r="N277">
        <v>200000</v>
      </c>
      <c r="O277">
        <v>200000</v>
      </c>
      <c r="P277">
        <v>200000</v>
      </c>
      <c r="Q277">
        <v>200000</v>
      </c>
      <c r="R277">
        <v>200000</v>
      </c>
      <c r="S277">
        <v>200000</v>
      </c>
      <c r="T277">
        <v>200000</v>
      </c>
      <c r="U277">
        <v>200000</v>
      </c>
      <c r="V277" s="4" t="str">
        <f>_xlfn.XLOOKUP(T_Norm[[#This Row],[BP]],Trang_tính1!$B$3:$B$17,Trang_tính1!$D$3:$D$17)</f>
        <v>ALL</v>
      </c>
    </row>
    <row r="278" spans="3:22">
      <c r="C278" t="s">
        <v>557</v>
      </c>
      <c r="D278" t="s">
        <v>558</v>
      </c>
      <c r="E278" t="s">
        <v>151</v>
      </c>
      <c r="G278" t="s">
        <v>48</v>
      </c>
      <c r="H278" t="s">
        <v>49</v>
      </c>
      <c r="I278">
        <v>3000000</v>
      </c>
      <c r="J278">
        <v>3000000</v>
      </c>
      <c r="K278">
        <v>3000000</v>
      </c>
      <c r="L278">
        <v>3000000</v>
      </c>
      <c r="M278">
        <v>3000000</v>
      </c>
      <c r="N278">
        <v>3000000</v>
      </c>
      <c r="O278">
        <v>3000000</v>
      </c>
      <c r="P278">
        <v>3000000</v>
      </c>
      <c r="Q278">
        <v>3000000</v>
      </c>
      <c r="R278">
        <v>3000000</v>
      </c>
      <c r="S278">
        <v>3000000</v>
      </c>
      <c r="T278">
        <v>3000000</v>
      </c>
      <c r="U278">
        <v>3000000</v>
      </c>
      <c r="V278" s="4" t="str">
        <f>_xlfn.XLOOKUP(T_Norm[[#This Row],[BP]],Trang_tính1!$B$3:$B$17,Trang_tính1!$D$3:$D$17)</f>
        <v>1001030800_</v>
      </c>
    </row>
    <row r="279" spans="3:22">
      <c r="C279" t="s">
        <v>557</v>
      </c>
      <c r="D279" t="s">
        <v>558</v>
      </c>
      <c r="E279" t="s">
        <v>151</v>
      </c>
      <c r="G279" t="s">
        <v>450</v>
      </c>
      <c r="H279" t="s">
        <v>49</v>
      </c>
      <c r="I279">
        <v>1000000</v>
      </c>
      <c r="J279">
        <v>1000000</v>
      </c>
      <c r="K279">
        <v>1000000</v>
      </c>
      <c r="L279">
        <v>1000000</v>
      </c>
      <c r="M279">
        <v>1000000</v>
      </c>
      <c r="N279">
        <v>1000000</v>
      </c>
      <c r="O279">
        <v>1000000</v>
      </c>
      <c r="P279">
        <v>1000000</v>
      </c>
      <c r="Q279">
        <v>1000000</v>
      </c>
      <c r="R279">
        <v>1000000</v>
      </c>
      <c r="S279">
        <v>1000000</v>
      </c>
      <c r="T279">
        <v>1000000</v>
      </c>
      <c r="U279">
        <v>1000000</v>
      </c>
      <c r="V279" s="4" t="str">
        <f>_xlfn.XLOOKUP(T_Norm[[#This Row],[BP]],Trang_tính1!$B$3:$B$17,Trang_tính1!$D$3:$D$17)</f>
        <v>1000020500_</v>
      </c>
    </row>
    <row r="280" spans="3:22">
      <c r="C280" t="s">
        <v>557</v>
      </c>
      <c r="D280" t="s">
        <v>558</v>
      </c>
      <c r="E280" t="s">
        <v>151</v>
      </c>
      <c r="G280" t="s">
        <v>146</v>
      </c>
      <c r="H280" t="s">
        <v>49</v>
      </c>
      <c r="I280">
        <v>2000000</v>
      </c>
      <c r="J280">
        <v>2000000</v>
      </c>
      <c r="K280">
        <v>2000000</v>
      </c>
      <c r="L280">
        <v>2000000</v>
      </c>
      <c r="M280">
        <v>2000000</v>
      </c>
      <c r="N280">
        <v>2000000</v>
      </c>
      <c r="O280">
        <v>2000000</v>
      </c>
      <c r="P280">
        <v>2000000</v>
      </c>
      <c r="Q280">
        <v>2000000</v>
      </c>
      <c r="R280">
        <v>2000000</v>
      </c>
      <c r="S280">
        <v>2000000</v>
      </c>
      <c r="T280">
        <v>2000000</v>
      </c>
      <c r="U280">
        <v>2000000</v>
      </c>
      <c r="V280" s="4" t="str">
        <f>_xlfn.XLOOKUP(T_Norm[[#This Row],[BP]],Trang_tính1!$B$3:$B$17,Trang_tính1!$D$3:$D$17)</f>
        <v>1000010200_</v>
      </c>
    </row>
    <row r="281" spans="3:22">
      <c r="C281" t="s">
        <v>557</v>
      </c>
      <c r="D281" t="s">
        <v>558</v>
      </c>
      <c r="E281" t="s">
        <v>151</v>
      </c>
      <c r="G281" t="s">
        <v>559</v>
      </c>
      <c r="H281" t="s">
        <v>49</v>
      </c>
      <c r="I281">
        <v>4000000</v>
      </c>
      <c r="J281">
        <v>4000000</v>
      </c>
      <c r="K281">
        <v>4000000</v>
      </c>
      <c r="L281">
        <v>4000000</v>
      </c>
      <c r="M281">
        <v>4000000</v>
      </c>
      <c r="N281">
        <v>4000000</v>
      </c>
      <c r="O281">
        <v>4000000</v>
      </c>
      <c r="P281">
        <v>4000000</v>
      </c>
      <c r="Q281">
        <v>4000000</v>
      </c>
      <c r="R281">
        <v>4000000</v>
      </c>
      <c r="S281">
        <v>4000000</v>
      </c>
      <c r="T281">
        <v>4000000</v>
      </c>
      <c r="U281">
        <v>4000000</v>
      </c>
      <c r="V281" s="4" t="str">
        <f>_xlfn.XLOOKUP(T_Norm[[#This Row],[BP]],Trang_tính1!$B$3:$B$17,Trang_tính1!$D$3:$D$17)</f>
        <v>1000010100_</v>
      </c>
    </row>
    <row r="282" spans="3:22">
      <c r="C282" t="s">
        <v>557</v>
      </c>
      <c r="D282" t="s">
        <v>558</v>
      </c>
      <c r="E282" t="s">
        <v>151</v>
      </c>
      <c r="G282" t="s">
        <v>87</v>
      </c>
      <c r="H282" t="s">
        <v>49</v>
      </c>
      <c r="I282">
        <v>1500000</v>
      </c>
      <c r="J282">
        <v>1500000</v>
      </c>
      <c r="K282">
        <v>1500000</v>
      </c>
      <c r="L282">
        <v>1500000</v>
      </c>
      <c r="M282">
        <v>1500000</v>
      </c>
      <c r="N282">
        <v>1500000</v>
      </c>
      <c r="O282">
        <v>1500000</v>
      </c>
      <c r="P282">
        <v>1500000</v>
      </c>
      <c r="Q282">
        <v>1500000</v>
      </c>
      <c r="R282">
        <v>1500000</v>
      </c>
      <c r="S282">
        <v>1500000</v>
      </c>
      <c r="T282">
        <v>1500000</v>
      </c>
      <c r="U282">
        <v>1500000</v>
      </c>
      <c r="V282" s="4" t="str">
        <f>_xlfn.XLOOKUP(T_Norm[[#This Row],[BP]],Trang_tính1!$B$3:$B$17,Trang_tính1!$D$3:$D$17)</f>
        <v>1200031100_</v>
      </c>
    </row>
    <row r="283" spans="3:22">
      <c r="C283" t="s">
        <v>560</v>
      </c>
      <c r="D283" t="s">
        <v>561</v>
      </c>
      <c r="E283" t="s">
        <v>151</v>
      </c>
      <c r="G283" t="s">
        <v>146</v>
      </c>
      <c r="H283" t="s">
        <v>49</v>
      </c>
      <c r="V283" s="4" t="str">
        <f>_xlfn.XLOOKUP(T_Norm[[#This Row],[BP]],Trang_tính1!$B$3:$B$17,Trang_tính1!$D$3:$D$17)</f>
        <v>1000010200_</v>
      </c>
    </row>
    <row r="284" spans="3:22">
      <c r="C284" t="s">
        <v>562</v>
      </c>
      <c r="D284" t="s">
        <v>563</v>
      </c>
      <c r="E284" t="s">
        <v>151</v>
      </c>
      <c r="G284" t="s">
        <v>146</v>
      </c>
      <c r="H284" t="s">
        <v>49</v>
      </c>
      <c r="I284" s="8">
        <v>1000000</v>
      </c>
      <c r="J284" s="8">
        <v>1000000</v>
      </c>
      <c r="K284" s="8">
        <v>1000000</v>
      </c>
      <c r="L284" s="8">
        <v>1000000</v>
      </c>
      <c r="M284" s="8">
        <v>1000000</v>
      </c>
      <c r="N284" s="8">
        <v>1000000</v>
      </c>
      <c r="O284" s="8">
        <v>1000000</v>
      </c>
      <c r="P284" s="8">
        <v>1000000</v>
      </c>
      <c r="Q284" s="8">
        <v>1000000</v>
      </c>
      <c r="R284" s="8">
        <v>1000000</v>
      </c>
      <c r="S284" s="8">
        <v>1000000</v>
      </c>
      <c r="T284" s="8">
        <v>1000000</v>
      </c>
      <c r="U284" s="8">
        <v>1000000</v>
      </c>
      <c r="V284" s="4" t="str">
        <f>_xlfn.XLOOKUP(T_Norm[[#This Row],[BP]],Trang_tính1!$B$3:$B$17,Trang_tính1!$D$3:$D$17)</f>
        <v>1000010200_</v>
      </c>
    </row>
    <row r="285" spans="3:22">
      <c r="C285" t="s">
        <v>564</v>
      </c>
      <c r="D285" t="s">
        <v>565</v>
      </c>
      <c r="E285" t="s">
        <v>151</v>
      </c>
      <c r="G285" t="s">
        <v>146</v>
      </c>
      <c r="H285" t="s">
        <v>49</v>
      </c>
      <c r="V285" s="4" t="str">
        <f>_xlfn.XLOOKUP(T_Norm[[#This Row],[BP]],Trang_tính1!$B$3:$B$17,Trang_tính1!$D$3:$D$17)</f>
        <v>1000010200_</v>
      </c>
    </row>
    <row r="286" spans="3:22">
      <c r="C286" t="s">
        <v>566</v>
      </c>
      <c r="D286" t="s">
        <v>567</v>
      </c>
      <c r="E286" t="s">
        <v>151</v>
      </c>
      <c r="G286" t="s">
        <v>559</v>
      </c>
      <c r="H286" t="s">
        <v>49</v>
      </c>
      <c r="I286">
        <v>10000000</v>
      </c>
      <c r="J286">
        <v>10000000</v>
      </c>
      <c r="K286">
        <v>10000000</v>
      </c>
      <c r="L286">
        <v>10000000</v>
      </c>
      <c r="M286">
        <v>10000000</v>
      </c>
      <c r="N286">
        <v>10000000</v>
      </c>
      <c r="O286">
        <v>10000000</v>
      </c>
      <c r="P286">
        <v>10000000</v>
      </c>
      <c r="Q286">
        <v>10000000</v>
      </c>
      <c r="R286">
        <v>10000000</v>
      </c>
      <c r="S286">
        <v>10000000</v>
      </c>
      <c r="T286">
        <v>10000000</v>
      </c>
      <c r="U286">
        <v>10000000</v>
      </c>
      <c r="V286" s="4" t="str">
        <f>_xlfn.XLOOKUP(T_Norm[[#This Row],[BP]],Trang_tính1!$B$3:$B$17,Trang_tính1!$D$3:$D$17)</f>
        <v>1000010100_</v>
      </c>
    </row>
    <row r="287" spans="3:22">
      <c r="C287" t="s">
        <v>566</v>
      </c>
      <c r="D287" t="s">
        <v>567</v>
      </c>
      <c r="E287" t="s">
        <v>151</v>
      </c>
      <c r="G287" t="s">
        <v>87</v>
      </c>
      <c r="H287" t="s">
        <v>49</v>
      </c>
      <c r="I287">
        <v>5000000</v>
      </c>
      <c r="J287">
        <v>5000000</v>
      </c>
      <c r="K287">
        <v>5000000</v>
      </c>
      <c r="L287">
        <v>5000000</v>
      </c>
      <c r="M287">
        <v>5000000</v>
      </c>
      <c r="N287">
        <v>5000000</v>
      </c>
      <c r="O287">
        <v>5000000</v>
      </c>
      <c r="P287">
        <v>5000000</v>
      </c>
      <c r="Q287">
        <v>5000000</v>
      </c>
      <c r="R287">
        <v>5000000</v>
      </c>
      <c r="S287">
        <v>5000000</v>
      </c>
      <c r="T287">
        <v>5000000</v>
      </c>
      <c r="U287">
        <v>5000000</v>
      </c>
      <c r="V287" s="4" t="str">
        <f>_xlfn.XLOOKUP(T_Norm[[#This Row],[BP]],Trang_tính1!$B$3:$B$17,Trang_tính1!$D$3:$D$17)</f>
        <v>1200031100_</v>
      </c>
    </row>
    <row r="288" spans="3:22">
      <c r="C288" t="s">
        <v>568</v>
      </c>
      <c r="D288" t="s">
        <v>569</v>
      </c>
      <c r="E288" t="s">
        <v>570</v>
      </c>
      <c r="G288" t="s">
        <v>559</v>
      </c>
      <c r="H288" t="s">
        <v>49</v>
      </c>
      <c r="I288">
        <v>20000000</v>
      </c>
      <c r="J288">
        <v>20000000</v>
      </c>
      <c r="K288">
        <v>20000000</v>
      </c>
      <c r="L288">
        <v>20000000</v>
      </c>
      <c r="M288">
        <v>20000000</v>
      </c>
      <c r="N288">
        <v>20000000</v>
      </c>
      <c r="O288">
        <v>20000000</v>
      </c>
      <c r="P288">
        <v>20000000</v>
      </c>
      <c r="Q288">
        <v>20000000</v>
      </c>
      <c r="R288">
        <v>20000000</v>
      </c>
      <c r="S288">
        <v>20000000</v>
      </c>
      <c r="T288">
        <v>20000000</v>
      </c>
      <c r="U288">
        <v>20000000</v>
      </c>
      <c r="V288" s="4" t="str">
        <f>_xlfn.XLOOKUP(T_Norm[[#This Row],[BP]],Trang_tính1!$B$3:$B$17,Trang_tính1!$D$3:$D$17)</f>
        <v>1000010100_</v>
      </c>
    </row>
    <row r="289" spans="3:22">
      <c r="C289" t="s">
        <v>568</v>
      </c>
      <c r="D289" t="s">
        <v>569</v>
      </c>
      <c r="E289" t="s">
        <v>570</v>
      </c>
      <c r="G289" t="s">
        <v>387</v>
      </c>
      <c r="H289" t="s">
        <v>49</v>
      </c>
      <c r="I289">
        <v>30000000</v>
      </c>
      <c r="J289">
        <v>30000000</v>
      </c>
      <c r="K289">
        <v>30000000</v>
      </c>
      <c r="L289">
        <v>30000000</v>
      </c>
      <c r="M289">
        <v>30000000</v>
      </c>
      <c r="N289">
        <v>30000000</v>
      </c>
      <c r="O289">
        <v>30000000</v>
      </c>
      <c r="P289">
        <v>30000000</v>
      </c>
      <c r="Q289">
        <v>30000000</v>
      </c>
      <c r="R289">
        <v>30000000</v>
      </c>
      <c r="S289">
        <v>30000000</v>
      </c>
      <c r="T289">
        <v>30000000</v>
      </c>
      <c r="U289">
        <v>30000000</v>
      </c>
      <c r="V289" s="4" t="str">
        <f>_xlfn.XLOOKUP(T_Norm[[#This Row],[BP]],Trang_tính1!$B$3:$B$17,Trang_tính1!$D$3:$D$17)</f>
        <v>1000010300_</v>
      </c>
    </row>
    <row r="290" spans="3:22">
      <c r="C290" t="s">
        <v>568</v>
      </c>
      <c r="D290" t="s">
        <v>569</v>
      </c>
      <c r="E290" t="s">
        <v>570</v>
      </c>
      <c r="G290" t="s">
        <v>87</v>
      </c>
      <c r="H290" t="s">
        <v>49</v>
      </c>
      <c r="I290">
        <v>30000000</v>
      </c>
      <c r="J290">
        <v>30000000</v>
      </c>
      <c r="K290">
        <v>30000000</v>
      </c>
      <c r="L290">
        <v>30000000</v>
      </c>
      <c r="M290">
        <v>30000000</v>
      </c>
      <c r="N290">
        <v>30000000</v>
      </c>
      <c r="O290">
        <v>30000000</v>
      </c>
      <c r="P290">
        <v>30000000</v>
      </c>
      <c r="Q290">
        <v>30000000</v>
      </c>
      <c r="R290">
        <v>30000000</v>
      </c>
      <c r="S290">
        <v>30000000</v>
      </c>
      <c r="T290">
        <v>30000000</v>
      </c>
      <c r="U290">
        <v>30000000</v>
      </c>
      <c r="V290" s="4" t="str">
        <f>_xlfn.XLOOKUP(T_Norm[[#This Row],[BP]],Trang_tính1!$B$3:$B$17,Trang_tính1!$D$3:$D$17)</f>
        <v>1200031100_</v>
      </c>
    </row>
    <row r="291" spans="3:22">
      <c r="C291" t="s">
        <v>568</v>
      </c>
      <c r="D291" t="s">
        <v>569</v>
      </c>
      <c r="E291" t="s">
        <v>570</v>
      </c>
      <c r="G291" t="s">
        <v>146</v>
      </c>
      <c r="H291" t="s">
        <v>49</v>
      </c>
      <c r="I291">
        <v>3000000</v>
      </c>
      <c r="J291">
        <v>3000000</v>
      </c>
      <c r="K291">
        <v>3000000</v>
      </c>
      <c r="L291">
        <v>3000000</v>
      </c>
      <c r="M291">
        <v>3000000</v>
      </c>
      <c r="N291">
        <v>3000000</v>
      </c>
      <c r="O291">
        <v>3000000</v>
      </c>
      <c r="P291">
        <v>3000000</v>
      </c>
      <c r="Q291">
        <v>3000000</v>
      </c>
      <c r="R291">
        <v>3000000</v>
      </c>
      <c r="S291">
        <v>3000000</v>
      </c>
      <c r="T291">
        <v>3000000</v>
      </c>
      <c r="U291">
        <v>3000000</v>
      </c>
      <c r="V291" s="4" t="str">
        <f>_xlfn.XLOOKUP(T_Norm[[#This Row],[BP]],Trang_tính1!$B$3:$B$17,Trang_tính1!$D$3:$D$17)</f>
        <v>1000010200_</v>
      </c>
    </row>
    <row r="292" spans="3:22">
      <c r="C292" t="s">
        <v>571</v>
      </c>
      <c r="D292" t="s">
        <v>572</v>
      </c>
      <c r="E292" t="s">
        <v>570</v>
      </c>
      <c r="G292" t="s">
        <v>387</v>
      </c>
      <c r="H292" t="s">
        <v>49</v>
      </c>
      <c r="I292">
        <v>20000000</v>
      </c>
      <c r="J292">
        <v>20000000</v>
      </c>
      <c r="K292">
        <v>20000000</v>
      </c>
      <c r="L292">
        <v>20000000</v>
      </c>
      <c r="M292">
        <v>20000000</v>
      </c>
      <c r="N292">
        <v>20000000</v>
      </c>
      <c r="O292">
        <v>20000000</v>
      </c>
      <c r="P292">
        <v>20000000</v>
      </c>
      <c r="Q292">
        <v>20000000</v>
      </c>
      <c r="R292">
        <v>20000000</v>
      </c>
      <c r="S292">
        <v>20000000</v>
      </c>
      <c r="T292">
        <v>20000000</v>
      </c>
      <c r="U292">
        <v>20000000</v>
      </c>
      <c r="V292" s="4" t="str">
        <f>_xlfn.XLOOKUP(T_Norm[[#This Row],[BP]],Trang_tính1!$B$3:$B$17,Trang_tính1!$D$3:$D$17)</f>
        <v>1000010300_</v>
      </c>
    </row>
    <row r="293" spans="3:22">
      <c r="C293" t="s">
        <v>571</v>
      </c>
      <c r="D293" t="s">
        <v>572</v>
      </c>
      <c r="E293" t="s">
        <v>570</v>
      </c>
      <c r="G293" t="s">
        <v>573</v>
      </c>
      <c r="H293" t="s">
        <v>49</v>
      </c>
      <c r="I293">
        <v>5000000</v>
      </c>
      <c r="J293">
        <v>5000000</v>
      </c>
      <c r="K293">
        <v>5000000</v>
      </c>
      <c r="L293">
        <v>5000000</v>
      </c>
      <c r="M293">
        <v>5000000</v>
      </c>
      <c r="N293">
        <v>5000000</v>
      </c>
      <c r="O293">
        <v>5000000</v>
      </c>
      <c r="P293">
        <v>5000000</v>
      </c>
      <c r="Q293">
        <v>5000000</v>
      </c>
      <c r="R293">
        <v>5000000</v>
      </c>
      <c r="S293">
        <v>5000000</v>
      </c>
      <c r="T293">
        <v>5000000</v>
      </c>
      <c r="U293">
        <v>5000000</v>
      </c>
      <c r="V293" s="4" t="str">
        <f>_xlfn.XLOOKUP(T_Norm[[#This Row],[BP]],Trang_tính1!$B$3:$B$17,Trang_tính1!$D$3:$D$17)</f>
        <v>1000040700_</v>
      </c>
    </row>
    <row r="294" spans="3:22">
      <c r="C294" t="s">
        <v>574</v>
      </c>
      <c r="D294" t="s">
        <v>575</v>
      </c>
      <c r="E294" t="s">
        <v>151</v>
      </c>
      <c r="G294" t="s">
        <v>48</v>
      </c>
      <c r="H294" t="s">
        <v>49</v>
      </c>
      <c r="I294" s="8">
        <v>27000000</v>
      </c>
      <c r="J294" s="8">
        <v>27000000</v>
      </c>
      <c r="K294" s="8">
        <v>27000000</v>
      </c>
      <c r="L294" s="8">
        <v>27000000</v>
      </c>
      <c r="M294" s="8">
        <v>27000000</v>
      </c>
      <c r="N294" s="8">
        <v>27000000</v>
      </c>
      <c r="O294" s="8">
        <v>27000000</v>
      </c>
      <c r="P294" s="8">
        <v>27000000</v>
      </c>
      <c r="Q294" s="8">
        <v>27000000</v>
      </c>
      <c r="R294" s="8">
        <v>27000000</v>
      </c>
      <c r="S294" s="8">
        <v>27000000</v>
      </c>
      <c r="T294" s="8">
        <v>27000000</v>
      </c>
      <c r="U294" s="8">
        <v>27000000</v>
      </c>
      <c r="V294" s="4" t="str">
        <f>_xlfn.XLOOKUP(T_Norm[[#This Row],[BP]],Trang_tính1!$B$3:$B$17,Trang_tính1!$D$3:$D$17)</f>
        <v>1001030800_</v>
      </c>
    </row>
    <row r="295" spans="3:22">
      <c r="C295" t="s">
        <v>574</v>
      </c>
      <c r="D295" t="s">
        <v>575</v>
      </c>
      <c r="E295" t="s">
        <v>151</v>
      </c>
      <c r="G295" t="s">
        <v>53</v>
      </c>
      <c r="H295" t="s">
        <v>49</v>
      </c>
      <c r="I295">
        <v>35497000</v>
      </c>
      <c r="J295">
        <v>35497000</v>
      </c>
      <c r="K295">
        <v>35497000</v>
      </c>
      <c r="L295">
        <v>35497000</v>
      </c>
      <c r="M295">
        <v>35497000</v>
      </c>
      <c r="N295">
        <v>35497000</v>
      </c>
      <c r="O295">
        <v>35497000</v>
      </c>
      <c r="P295">
        <v>35497000</v>
      </c>
      <c r="Q295">
        <v>35497000</v>
      </c>
      <c r="R295">
        <v>35497000</v>
      </c>
      <c r="S295">
        <v>35497000</v>
      </c>
      <c r="T295">
        <v>35497000</v>
      </c>
      <c r="U295">
        <v>35497000</v>
      </c>
      <c r="V295" s="4" t="str">
        <f>_xlfn.XLOOKUP(T_Norm[[#This Row],[BP]],Trang_tính1!$B$3:$B$17,Trang_tính1!$D$3:$D$17)</f>
        <v>1002030900_</v>
      </c>
    </row>
    <row r="296" spans="3:22">
      <c r="C296" t="s">
        <v>574</v>
      </c>
      <c r="D296" t="s">
        <v>575</v>
      </c>
      <c r="E296" t="s">
        <v>151</v>
      </c>
      <c r="G296" t="s">
        <v>63</v>
      </c>
      <c r="H296" t="s">
        <v>49</v>
      </c>
      <c r="I296" s="8">
        <v>31000000</v>
      </c>
      <c r="J296" s="8">
        <v>31000000</v>
      </c>
      <c r="K296" s="8">
        <v>31000000</v>
      </c>
      <c r="L296" s="8">
        <v>31000000</v>
      </c>
      <c r="M296" s="8">
        <v>31000000</v>
      </c>
      <c r="N296" s="8">
        <v>31000000</v>
      </c>
      <c r="O296" s="8">
        <v>31000000</v>
      </c>
      <c r="P296" s="8">
        <v>31000000</v>
      </c>
      <c r="Q296" s="8">
        <v>31000000</v>
      </c>
      <c r="R296" s="8">
        <v>31000000</v>
      </c>
      <c r="S296" s="8">
        <v>31000000</v>
      </c>
      <c r="T296" s="8">
        <v>31000000</v>
      </c>
      <c r="U296" s="8">
        <v>31000000</v>
      </c>
      <c r="V296" s="4" t="str">
        <f>_xlfn.XLOOKUP(T_Norm[[#This Row],[BP]],Trang_tính1!$B$3:$B$17,Trang_tính1!$D$3:$D$17)</f>
        <v>1100031000_</v>
      </c>
    </row>
    <row r="297" spans="3:22">
      <c r="C297" t="s">
        <v>574</v>
      </c>
      <c r="D297" t="s">
        <v>575</v>
      </c>
      <c r="E297" t="s">
        <v>151</v>
      </c>
      <c r="G297" t="s">
        <v>87</v>
      </c>
      <c r="H297" t="s">
        <v>49</v>
      </c>
      <c r="I297" s="8">
        <v>30000000</v>
      </c>
      <c r="J297" s="8">
        <v>30000000</v>
      </c>
      <c r="K297" s="8">
        <v>30000000</v>
      </c>
      <c r="L297" s="8">
        <v>30000000</v>
      </c>
      <c r="M297" s="8">
        <v>30000000</v>
      </c>
      <c r="N297" s="8">
        <v>30000000</v>
      </c>
      <c r="O297" s="8">
        <v>30000000</v>
      </c>
      <c r="P297" s="8">
        <v>30000000</v>
      </c>
      <c r="Q297" s="8">
        <v>30000000</v>
      </c>
      <c r="R297" s="8">
        <v>30000000</v>
      </c>
      <c r="S297" s="8">
        <v>30000000</v>
      </c>
      <c r="T297" s="8">
        <v>30000000</v>
      </c>
      <c r="U297" s="8">
        <v>30000000</v>
      </c>
      <c r="V297" s="4" t="str">
        <f>_xlfn.XLOOKUP(T_Norm[[#This Row],[BP]],Trang_tính1!$B$3:$B$17,Trang_tính1!$D$3:$D$17)</f>
        <v>1200031100_</v>
      </c>
    </row>
    <row r="298" spans="3:22">
      <c r="C298" t="s">
        <v>574</v>
      </c>
      <c r="D298" t="s">
        <v>575</v>
      </c>
      <c r="E298" t="s">
        <v>151</v>
      </c>
      <c r="G298" t="s">
        <v>203</v>
      </c>
      <c r="H298" t="s">
        <v>49</v>
      </c>
      <c r="I298">
        <v>25382000</v>
      </c>
      <c r="J298">
        <v>25382000</v>
      </c>
      <c r="K298">
        <v>25382000</v>
      </c>
      <c r="L298">
        <v>25382000</v>
      </c>
      <c r="M298">
        <v>25382000</v>
      </c>
      <c r="N298">
        <v>25382000</v>
      </c>
      <c r="O298">
        <v>25382000</v>
      </c>
      <c r="P298">
        <v>25382000</v>
      </c>
      <c r="Q298">
        <v>25382000</v>
      </c>
      <c r="R298">
        <v>25382000</v>
      </c>
      <c r="S298">
        <v>25382000</v>
      </c>
      <c r="T298">
        <v>25382000</v>
      </c>
      <c r="U298">
        <v>25382000</v>
      </c>
      <c r="V298" s="4" t="str">
        <f>_xlfn.XLOOKUP(T_Norm[[#This Row],[BP]],Trang_tính1!$B$3:$B$17,Trang_tính1!$D$3:$D$17)</f>
        <v>1300031600_</v>
      </c>
    </row>
    <row r="299" spans="3:22">
      <c r="C299" t="s">
        <v>576</v>
      </c>
      <c r="D299" t="s">
        <v>577</v>
      </c>
      <c r="E299" t="s">
        <v>151</v>
      </c>
      <c r="G299" t="s">
        <v>48</v>
      </c>
      <c r="H299" t="s">
        <v>49</v>
      </c>
      <c r="I299">
        <v>3500000</v>
      </c>
      <c r="J299">
        <v>3500000</v>
      </c>
      <c r="K299">
        <v>3500000</v>
      </c>
      <c r="L299">
        <v>3500000</v>
      </c>
      <c r="M299">
        <v>3500000</v>
      </c>
      <c r="N299">
        <v>3500000</v>
      </c>
      <c r="O299">
        <v>3500000</v>
      </c>
      <c r="P299">
        <v>3500000</v>
      </c>
      <c r="Q299">
        <v>3500000</v>
      </c>
      <c r="R299">
        <v>3500000</v>
      </c>
      <c r="S299">
        <v>3500000</v>
      </c>
      <c r="T299">
        <v>3500000</v>
      </c>
      <c r="U299">
        <v>3500000</v>
      </c>
      <c r="V299" s="4" t="str">
        <f>_xlfn.XLOOKUP(T_Norm[[#This Row],[BP]],Trang_tính1!$B$3:$B$17,Trang_tính1!$D$3:$D$17)</f>
        <v>1001030800_</v>
      </c>
    </row>
    <row r="300" spans="3:22">
      <c r="C300" t="s">
        <v>578</v>
      </c>
      <c r="D300" t="s">
        <v>579</v>
      </c>
      <c r="E300" t="s">
        <v>580</v>
      </c>
      <c r="G300" t="s">
        <v>48</v>
      </c>
      <c r="H300" t="s">
        <v>49</v>
      </c>
      <c r="I300">
        <v>140</v>
      </c>
      <c r="J300">
        <v>140</v>
      </c>
      <c r="K300">
        <v>140</v>
      </c>
      <c r="L300">
        <v>140</v>
      </c>
      <c r="M300">
        <v>140</v>
      </c>
      <c r="N300">
        <v>140</v>
      </c>
      <c r="O300">
        <v>140</v>
      </c>
      <c r="P300">
        <v>140</v>
      </c>
      <c r="Q300">
        <v>140</v>
      </c>
      <c r="R300">
        <v>140</v>
      </c>
      <c r="S300">
        <v>140</v>
      </c>
      <c r="T300">
        <v>140</v>
      </c>
      <c r="U300">
        <v>140</v>
      </c>
      <c r="V300" s="4" t="str">
        <f>_xlfn.XLOOKUP(T_Norm[[#This Row],[BP]],Trang_tính1!$B$3:$B$17,Trang_tính1!$D$3:$D$17)</f>
        <v>1001030800_</v>
      </c>
    </row>
    <row r="301" spans="3:22">
      <c r="C301" t="s">
        <v>578</v>
      </c>
      <c r="D301" t="s">
        <v>579</v>
      </c>
      <c r="E301" t="s">
        <v>580</v>
      </c>
      <c r="G301" t="s">
        <v>63</v>
      </c>
      <c r="H301" t="s">
        <v>49</v>
      </c>
      <c r="I301">
        <v>140</v>
      </c>
      <c r="J301">
        <v>140</v>
      </c>
      <c r="K301">
        <v>140</v>
      </c>
      <c r="L301">
        <v>140</v>
      </c>
      <c r="M301">
        <v>140</v>
      </c>
      <c r="N301">
        <v>140</v>
      </c>
      <c r="O301">
        <v>140</v>
      </c>
      <c r="P301">
        <v>140</v>
      </c>
      <c r="Q301">
        <v>140</v>
      </c>
      <c r="R301">
        <v>140</v>
      </c>
      <c r="S301">
        <v>140</v>
      </c>
      <c r="T301">
        <v>140</v>
      </c>
      <c r="U301">
        <v>140</v>
      </c>
      <c r="V301" s="4" t="str">
        <f>_xlfn.XLOOKUP(T_Norm[[#This Row],[BP]],Trang_tính1!$B$3:$B$17,Trang_tính1!$D$3:$D$17)</f>
        <v>1100031000_</v>
      </c>
    </row>
    <row r="302" spans="3:22">
      <c r="C302" t="s">
        <v>581</v>
      </c>
      <c r="D302" t="s">
        <v>582</v>
      </c>
      <c r="E302" t="s">
        <v>583</v>
      </c>
      <c r="G302" t="s">
        <v>48</v>
      </c>
      <c r="H302" t="s">
        <v>199</v>
      </c>
      <c r="I302">
        <v>0.75</v>
      </c>
      <c r="J302">
        <v>0.75</v>
      </c>
      <c r="K302">
        <v>0.75</v>
      </c>
      <c r="L302">
        <v>0.75</v>
      </c>
      <c r="M302">
        <v>0.75</v>
      </c>
      <c r="N302">
        <v>0.75</v>
      </c>
      <c r="O302">
        <v>0.75</v>
      </c>
      <c r="P302">
        <v>0.75</v>
      </c>
      <c r="Q302">
        <v>0.75</v>
      </c>
      <c r="R302">
        <v>0.75</v>
      </c>
      <c r="S302">
        <v>0.75</v>
      </c>
      <c r="T302">
        <v>0.75</v>
      </c>
      <c r="U302">
        <v>0.75</v>
      </c>
      <c r="V302" s="4" t="str">
        <f>_xlfn.XLOOKUP(T_Norm[[#This Row],[BP]],Trang_tính1!$B$3:$B$17,Trang_tính1!$D$3:$D$17)</f>
        <v>1001030800_</v>
      </c>
    </row>
    <row r="303" spans="3:22">
      <c r="C303" t="s">
        <v>584</v>
      </c>
      <c r="D303" t="s">
        <v>585</v>
      </c>
      <c r="E303" t="s">
        <v>586</v>
      </c>
      <c r="G303" t="s">
        <v>48</v>
      </c>
      <c r="H303" t="s">
        <v>49</v>
      </c>
      <c r="I303">
        <v>29000</v>
      </c>
      <c r="J303">
        <v>29000</v>
      </c>
      <c r="K303">
        <v>29000</v>
      </c>
      <c r="L303">
        <v>29000</v>
      </c>
      <c r="M303">
        <v>29000</v>
      </c>
      <c r="N303">
        <v>29000</v>
      </c>
      <c r="O303">
        <v>29000</v>
      </c>
      <c r="P303">
        <v>29000</v>
      </c>
      <c r="Q303">
        <v>29000</v>
      </c>
      <c r="R303">
        <v>29000</v>
      </c>
      <c r="S303">
        <v>29000</v>
      </c>
      <c r="T303">
        <v>29000</v>
      </c>
      <c r="U303">
        <v>29000</v>
      </c>
      <c r="V303" s="4" t="str">
        <f>_xlfn.XLOOKUP(T_Norm[[#This Row],[BP]],Trang_tính1!$B$3:$B$17,Trang_tính1!$D$3:$D$17)</f>
        <v>1001030800_</v>
      </c>
    </row>
    <row r="304" spans="3:22">
      <c r="C304" t="s">
        <v>584</v>
      </c>
      <c r="D304" t="s">
        <v>585</v>
      </c>
      <c r="E304" t="s">
        <v>586</v>
      </c>
      <c r="G304" t="s">
        <v>87</v>
      </c>
      <c r="H304" t="s">
        <v>49</v>
      </c>
      <c r="I304">
        <v>15667</v>
      </c>
      <c r="J304">
        <v>15667</v>
      </c>
      <c r="K304">
        <v>15667</v>
      </c>
      <c r="L304">
        <v>15667</v>
      </c>
      <c r="M304">
        <v>15667</v>
      </c>
      <c r="N304">
        <v>15667</v>
      </c>
      <c r="O304">
        <v>15667</v>
      </c>
      <c r="P304">
        <v>15667</v>
      </c>
      <c r="Q304">
        <v>15667</v>
      </c>
      <c r="R304">
        <v>15667</v>
      </c>
      <c r="S304">
        <v>15667</v>
      </c>
      <c r="T304">
        <v>15667</v>
      </c>
      <c r="U304">
        <v>15667</v>
      </c>
      <c r="V304" s="4" t="str">
        <f>_xlfn.XLOOKUP(T_Norm[[#This Row],[BP]],Trang_tính1!$B$3:$B$17,Trang_tính1!$D$3:$D$17)</f>
        <v>1200031100_</v>
      </c>
    </row>
    <row r="305" spans="3:22">
      <c r="C305" t="s">
        <v>584</v>
      </c>
      <c r="D305" t="s">
        <v>585</v>
      </c>
      <c r="E305" t="s">
        <v>586</v>
      </c>
      <c r="G305" t="s">
        <v>63</v>
      </c>
      <c r="H305" t="s">
        <v>49</v>
      </c>
      <c r="I305">
        <v>26625</v>
      </c>
      <c r="J305">
        <v>26625</v>
      </c>
      <c r="K305">
        <v>26625</v>
      </c>
      <c r="L305">
        <v>26625</v>
      </c>
      <c r="M305">
        <v>26625</v>
      </c>
      <c r="N305">
        <v>26625</v>
      </c>
      <c r="O305">
        <v>26625</v>
      </c>
      <c r="P305">
        <v>26625</v>
      </c>
      <c r="Q305">
        <v>26625</v>
      </c>
      <c r="R305">
        <v>26625</v>
      </c>
      <c r="S305">
        <v>26625</v>
      </c>
      <c r="T305">
        <v>26625</v>
      </c>
      <c r="U305">
        <v>26625</v>
      </c>
      <c r="V305" s="4" t="str">
        <f>_xlfn.XLOOKUP(T_Norm[[#This Row],[BP]],Trang_tính1!$B$3:$B$17,Trang_tính1!$D$3:$D$17)</f>
        <v>1100031000_</v>
      </c>
    </row>
    <row r="306" spans="3:22">
      <c r="C306" t="s">
        <v>584</v>
      </c>
      <c r="D306" t="s">
        <v>585</v>
      </c>
      <c r="E306" t="s">
        <v>586</v>
      </c>
      <c r="G306" t="s">
        <v>203</v>
      </c>
      <c r="H306" t="s">
        <v>49</v>
      </c>
      <c r="I306">
        <v>13300</v>
      </c>
      <c r="J306">
        <v>13300</v>
      </c>
      <c r="K306">
        <v>13300</v>
      </c>
      <c r="L306">
        <v>13300</v>
      </c>
      <c r="M306">
        <v>13300</v>
      </c>
      <c r="N306">
        <v>13300</v>
      </c>
      <c r="O306">
        <v>13300</v>
      </c>
      <c r="P306">
        <v>13300</v>
      </c>
      <c r="Q306">
        <v>13300</v>
      </c>
      <c r="R306">
        <v>13300</v>
      </c>
      <c r="S306">
        <v>13300</v>
      </c>
      <c r="T306">
        <v>13300</v>
      </c>
      <c r="U306">
        <v>13300</v>
      </c>
      <c r="V306" s="4" t="str">
        <f>_xlfn.XLOOKUP(T_Norm[[#This Row],[BP]],Trang_tính1!$B$3:$B$17,Trang_tính1!$D$3:$D$17)</f>
        <v>1300031600_</v>
      </c>
    </row>
    <row r="307" spans="3:22">
      <c r="C307" t="s">
        <v>587</v>
      </c>
      <c r="D307" t="s">
        <v>588</v>
      </c>
      <c r="E307" t="s">
        <v>589</v>
      </c>
      <c r="G307" t="s">
        <v>189</v>
      </c>
      <c r="H307" t="s">
        <v>49</v>
      </c>
      <c r="I307">
        <v>11000000</v>
      </c>
      <c r="J307">
        <v>11000000</v>
      </c>
      <c r="K307">
        <v>11000000</v>
      </c>
      <c r="L307">
        <v>11000000</v>
      </c>
      <c r="M307">
        <v>11000000</v>
      </c>
      <c r="N307">
        <v>11000000</v>
      </c>
      <c r="O307">
        <v>11000000</v>
      </c>
      <c r="P307">
        <v>11000000</v>
      </c>
      <c r="Q307">
        <v>11000000</v>
      </c>
      <c r="R307">
        <v>11000000</v>
      </c>
      <c r="S307">
        <v>11000000</v>
      </c>
      <c r="T307">
        <v>11000000</v>
      </c>
      <c r="U307">
        <v>11000000</v>
      </c>
      <c r="V307" s="4" t="str">
        <f>_xlfn.XLOOKUP(T_Norm[[#This Row],[BP]],Trang_tính1!$B$3:$B$17,Trang_tính1!$D$3:$D$17)</f>
        <v>1000010600_</v>
      </c>
    </row>
    <row r="308" spans="3:22">
      <c r="C308" t="s">
        <v>590</v>
      </c>
      <c r="D308" t="s">
        <v>591</v>
      </c>
      <c r="E308" t="s">
        <v>137</v>
      </c>
      <c r="G308" t="s">
        <v>146</v>
      </c>
      <c r="H308" t="s">
        <v>49</v>
      </c>
      <c r="I308">
        <v>5000000</v>
      </c>
      <c r="J308">
        <v>5000000</v>
      </c>
      <c r="K308">
        <v>5000000</v>
      </c>
      <c r="L308">
        <v>5000000</v>
      </c>
      <c r="M308">
        <v>5000000</v>
      </c>
      <c r="N308">
        <v>5000000</v>
      </c>
      <c r="O308">
        <v>5000000</v>
      </c>
      <c r="P308">
        <v>5000000</v>
      </c>
      <c r="Q308">
        <v>5000000</v>
      </c>
      <c r="R308">
        <v>5000000</v>
      </c>
      <c r="S308">
        <v>5000000</v>
      </c>
      <c r="T308">
        <v>5000000</v>
      </c>
      <c r="U308">
        <v>5000000</v>
      </c>
      <c r="V308" s="4" t="str">
        <f>_xlfn.XLOOKUP(T_Norm[[#This Row],[BP]],Trang_tính1!$B$3:$B$17,Trang_tính1!$D$3:$D$17)</f>
        <v>1000010200_</v>
      </c>
    </row>
    <row r="309" spans="3:22">
      <c r="C309" t="s">
        <v>592</v>
      </c>
      <c r="D309" t="s">
        <v>593</v>
      </c>
      <c r="E309" t="s">
        <v>396</v>
      </c>
      <c r="G309" t="s">
        <v>146</v>
      </c>
      <c r="H309" t="s">
        <v>49</v>
      </c>
      <c r="I309">
        <v>9683000</v>
      </c>
      <c r="J309">
        <v>9683000</v>
      </c>
      <c r="K309">
        <v>9683000</v>
      </c>
      <c r="L309">
        <v>9683000</v>
      </c>
      <c r="M309">
        <v>9683000</v>
      </c>
      <c r="N309">
        <v>9683000</v>
      </c>
      <c r="O309">
        <v>9683000</v>
      </c>
      <c r="P309">
        <v>9683000</v>
      </c>
      <c r="Q309">
        <v>9683000</v>
      </c>
      <c r="R309">
        <v>9683000</v>
      </c>
      <c r="S309">
        <v>9683000</v>
      </c>
      <c r="T309">
        <v>9683000</v>
      </c>
      <c r="U309">
        <v>9683000</v>
      </c>
      <c r="V309" s="4" t="str">
        <f>_xlfn.XLOOKUP(T_Norm[[#This Row],[BP]],Trang_tính1!$B$3:$B$17,Trang_tính1!$D$3:$D$17)</f>
        <v>1000010200_</v>
      </c>
    </row>
    <row r="310" spans="3:22">
      <c r="C310" t="s">
        <v>594</v>
      </c>
      <c r="D310" t="s">
        <v>595</v>
      </c>
      <c r="E310" t="s">
        <v>386</v>
      </c>
      <c r="G310" t="s">
        <v>146</v>
      </c>
      <c r="H310" t="s">
        <v>49</v>
      </c>
      <c r="I310">
        <v>153150833</v>
      </c>
      <c r="J310">
        <v>153150833</v>
      </c>
      <c r="K310">
        <v>153150833</v>
      </c>
      <c r="L310">
        <v>153150833</v>
      </c>
      <c r="M310">
        <v>153150833</v>
      </c>
      <c r="N310">
        <v>153150833</v>
      </c>
      <c r="O310">
        <v>153150833</v>
      </c>
      <c r="P310">
        <v>153150833</v>
      </c>
      <c r="Q310">
        <v>153150833</v>
      </c>
      <c r="R310">
        <v>153150833</v>
      </c>
      <c r="S310">
        <v>153150833</v>
      </c>
      <c r="T310">
        <v>153150833</v>
      </c>
      <c r="U310">
        <v>153150833</v>
      </c>
      <c r="V310" s="4" t="str">
        <f>_xlfn.XLOOKUP(T_Norm[[#This Row],[BP]],Trang_tính1!$B$3:$B$17,Trang_tính1!$D$3:$D$17)</f>
        <v>1000010200_</v>
      </c>
    </row>
    <row r="311" spans="3:22">
      <c r="C311" t="s">
        <v>596</v>
      </c>
      <c r="D311" t="s">
        <v>597</v>
      </c>
      <c r="E311" t="s">
        <v>386</v>
      </c>
      <c r="G311" t="s">
        <v>146</v>
      </c>
      <c r="H311" t="s">
        <v>49</v>
      </c>
      <c r="I311">
        <v>28620000</v>
      </c>
      <c r="J311">
        <v>28620000</v>
      </c>
      <c r="K311">
        <v>28620000</v>
      </c>
      <c r="L311">
        <v>28620000</v>
      </c>
      <c r="M311">
        <v>28620000</v>
      </c>
      <c r="N311">
        <v>28620000</v>
      </c>
      <c r="O311">
        <v>28620000</v>
      </c>
      <c r="P311">
        <v>28620000</v>
      </c>
      <c r="Q311">
        <v>28620000</v>
      </c>
      <c r="R311">
        <v>28620000</v>
      </c>
      <c r="S311">
        <v>28620000</v>
      </c>
      <c r="T311">
        <v>28620000</v>
      </c>
      <c r="U311">
        <v>28620000</v>
      </c>
      <c r="V311" s="4" t="str">
        <f>_xlfn.XLOOKUP(T_Norm[[#This Row],[BP]],Trang_tính1!$B$3:$B$17,Trang_tính1!$D$3:$D$17)</f>
        <v>1000010200_</v>
      </c>
    </row>
    <row r="312" spans="3:22">
      <c r="C312" t="s">
        <v>598</v>
      </c>
      <c r="D312" t="s">
        <v>599</v>
      </c>
      <c r="E312" t="s">
        <v>600</v>
      </c>
      <c r="G312" t="s">
        <v>146</v>
      </c>
      <c r="H312" t="s">
        <v>49</v>
      </c>
      <c r="I312">
        <v>7000000</v>
      </c>
      <c r="J312">
        <v>7000000</v>
      </c>
      <c r="K312">
        <v>7000000</v>
      </c>
      <c r="L312">
        <v>7000000</v>
      </c>
      <c r="M312">
        <v>7000000</v>
      </c>
      <c r="N312">
        <v>7000000</v>
      </c>
      <c r="O312">
        <v>7000000</v>
      </c>
      <c r="P312">
        <v>7000000</v>
      </c>
      <c r="Q312">
        <v>7000000</v>
      </c>
      <c r="R312">
        <v>7000000</v>
      </c>
      <c r="S312">
        <v>7000000</v>
      </c>
      <c r="T312">
        <v>7000000</v>
      </c>
      <c r="U312">
        <v>7000000</v>
      </c>
      <c r="V312" s="4" t="str">
        <f>_xlfn.XLOOKUP(T_Norm[[#This Row],[BP]],Trang_tính1!$B$3:$B$17,Trang_tính1!$D$3:$D$17)</f>
        <v>1000010200_</v>
      </c>
    </row>
    <row r="313" spans="3:22">
      <c r="C313" t="s">
        <v>601</v>
      </c>
      <c r="D313" t="s">
        <v>602</v>
      </c>
      <c r="E313" t="s">
        <v>386</v>
      </c>
      <c r="G313" t="s">
        <v>387</v>
      </c>
      <c r="H313" t="s">
        <v>49</v>
      </c>
      <c r="I313">
        <v>201833400</v>
      </c>
      <c r="J313">
        <v>201833400</v>
      </c>
      <c r="K313">
        <v>201833400</v>
      </c>
      <c r="L313">
        <v>201833400</v>
      </c>
      <c r="M313">
        <v>201833400</v>
      </c>
      <c r="N313">
        <v>201833400</v>
      </c>
      <c r="O313">
        <v>201833400</v>
      </c>
      <c r="P313">
        <v>201833400</v>
      </c>
      <c r="Q313">
        <v>201833400</v>
      </c>
      <c r="R313">
        <v>201833400</v>
      </c>
      <c r="S313">
        <v>201833400</v>
      </c>
      <c r="T313">
        <v>201833400</v>
      </c>
      <c r="U313">
        <v>201833400</v>
      </c>
      <c r="V313" s="4" t="str">
        <f>_xlfn.XLOOKUP(T_Norm[[#This Row],[BP]],Trang_tính1!$B$3:$B$17,Trang_tính1!$D$3:$D$17)</f>
        <v>1000010300_</v>
      </c>
    </row>
    <row r="314" spans="3:22">
      <c r="C314" t="s">
        <v>603</v>
      </c>
      <c r="D314" t="s">
        <v>604</v>
      </c>
      <c r="E314" t="s">
        <v>151</v>
      </c>
      <c r="G314" t="s">
        <v>387</v>
      </c>
      <c r="H314" t="s">
        <v>49</v>
      </c>
      <c r="I314">
        <v>3300000</v>
      </c>
      <c r="J314">
        <v>3300000</v>
      </c>
      <c r="K314">
        <v>3300000</v>
      </c>
      <c r="L314">
        <v>3300000</v>
      </c>
      <c r="M314">
        <v>3300000</v>
      </c>
      <c r="N314">
        <v>3300000</v>
      </c>
      <c r="O314">
        <v>3300000</v>
      </c>
      <c r="P314">
        <v>3300000</v>
      </c>
      <c r="Q314">
        <v>3300000</v>
      </c>
      <c r="R314">
        <v>3300000</v>
      </c>
      <c r="S314">
        <v>3300000</v>
      </c>
      <c r="T314">
        <v>3300000</v>
      </c>
      <c r="U314">
        <v>3300000</v>
      </c>
      <c r="V314" s="4" t="str">
        <f>_xlfn.XLOOKUP(T_Norm[[#This Row],[BP]],Trang_tính1!$B$3:$B$17,Trang_tính1!$D$3:$D$17)</f>
        <v>1000010300_</v>
      </c>
    </row>
    <row r="315" spans="3:22">
      <c r="C315" t="s">
        <v>605</v>
      </c>
      <c r="D315" t="s">
        <v>606</v>
      </c>
      <c r="E315" t="s">
        <v>151</v>
      </c>
      <c r="G315" t="s">
        <v>387</v>
      </c>
      <c r="H315" t="s">
        <v>49</v>
      </c>
      <c r="I315">
        <v>3300000</v>
      </c>
      <c r="J315">
        <v>3300000</v>
      </c>
      <c r="K315">
        <v>3300000</v>
      </c>
      <c r="L315">
        <v>3300000</v>
      </c>
      <c r="M315">
        <v>3300000</v>
      </c>
      <c r="N315">
        <v>3300000</v>
      </c>
      <c r="O315">
        <v>3300000</v>
      </c>
      <c r="P315">
        <v>3300000</v>
      </c>
      <c r="Q315">
        <v>3300000</v>
      </c>
      <c r="R315">
        <v>3300000</v>
      </c>
      <c r="S315">
        <v>3300000</v>
      </c>
      <c r="T315">
        <v>3300000</v>
      </c>
      <c r="U315">
        <v>3300000</v>
      </c>
      <c r="V315" s="4" t="str">
        <f>_xlfn.XLOOKUP(T_Norm[[#This Row],[BP]],Trang_tính1!$B$3:$B$17,Trang_tính1!$D$3:$D$17)</f>
        <v>1000010300_</v>
      </c>
    </row>
    <row r="316" spans="3:22">
      <c r="C316" t="s">
        <v>607</v>
      </c>
      <c r="D316" t="s">
        <v>608</v>
      </c>
      <c r="E316" t="s">
        <v>151</v>
      </c>
      <c r="G316" t="s">
        <v>48</v>
      </c>
      <c r="H316" t="s">
        <v>49</v>
      </c>
      <c r="I316">
        <v>1706364</v>
      </c>
      <c r="J316">
        <v>1706364</v>
      </c>
      <c r="K316">
        <v>1706364</v>
      </c>
      <c r="L316">
        <v>1706364</v>
      </c>
      <c r="M316">
        <v>1706364</v>
      </c>
      <c r="N316">
        <v>1706364</v>
      </c>
      <c r="O316">
        <v>1706364</v>
      </c>
      <c r="P316">
        <v>1706364</v>
      </c>
      <c r="Q316">
        <v>1706364</v>
      </c>
      <c r="R316">
        <v>1706364</v>
      </c>
      <c r="S316">
        <v>1706364</v>
      </c>
      <c r="T316">
        <v>1706364</v>
      </c>
      <c r="U316">
        <v>1706364</v>
      </c>
      <c r="V316" s="4" t="str">
        <f>_xlfn.XLOOKUP(T_Norm[[#This Row],[BP]],Trang_tính1!$B$3:$B$17,Trang_tính1!$D$3:$D$17)</f>
        <v>1001030800_</v>
      </c>
    </row>
    <row r="317" spans="3:22">
      <c r="C317" t="s">
        <v>607</v>
      </c>
      <c r="D317" t="s">
        <v>608</v>
      </c>
      <c r="E317" t="s">
        <v>151</v>
      </c>
      <c r="G317" t="s">
        <v>53</v>
      </c>
      <c r="H317" t="s">
        <v>49</v>
      </c>
      <c r="I317">
        <v>2700000</v>
      </c>
      <c r="J317">
        <v>2700000</v>
      </c>
      <c r="K317">
        <v>2700000</v>
      </c>
      <c r="L317">
        <v>2700000</v>
      </c>
      <c r="M317">
        <v>2700000</v>
      </c>
      <c r="N317">
        <v>2700000</v>
      </c>
      <c r="O317">
        <v>2700000</v>
      </c>
      <c r="P317">
        <v>2700000</v>
      </c>
      <c r="Q317">
        <v>2700000</v>
      </c>
      <c r="R317">
        <v>2700000</v>
      </c>
      <c r="S317">
        <v>2700000</v>
      </c>
      <c r="T317">
        <v>2700000</v>
      </c>
      <c r="U317">
        <v>2700000</v>
      </c>
      <c r="V317" s="4" t="str">
        <f>_xlfn.XLOOKUP(T_Norm[[#This Row],[BP]],Trang_tính1!$B$3:$B$17,Trang_tính1!$D$3:$D$17)</f>
        <v>1002030900_</v>
      </c>
    </row>
    <row r="318" spans="3:22">
      <c r="C318" t="s">
        <v>607</v>
      </c>
      <c r="D318" t="s">
        <v>608</v>
      </c>
      <c r="E318" t="s">
        <v>151</v>
      </c>
      <c r="G318" t="s">
        <v>87</v>
      </c>
      <c r="H318" t="s">
        <v>49</v>
      </c>
      <c r="I318">
        <v>4000000</v>
      </c>
      <c r="J318">
        <v>4000000</v>
      </c>
      <c r="K318">
        <v>4000000</v>
      </c>
      <c r="L318">
        <v>4000000</v>
      </c>
      <c r="M318">
        <v>4000000</v>
      </c>
      <c r="N318">
        <v>4000000</v>
      </c>
      <c r="O318">
        <v>4000000</v>
      </c>
      <c r="P318">
        <v>4000000</v>
      </c>
      <c r="Q318">
        <v>4000000</v>
      </c>
      <c r="R318">
        <v>4000000</v>
      </c>
      <c r="S318">
        <v>4000000</v>
      </c>
      <c r="T318">
        <v>4000000</v>
      </c>
      <c r="U318">
        <v>4000000</v>
      </c>
      <c r="V318" s="4" t="str">
        <f>_xlfn.XLOOKUP(T_Norm[[#This Row],[BP]],Trang_tính1!$B$3:$B$17,Trang_tính1!$D$3:$D$17)</f>
        <v>1200031100_</v>
      </c>
    </row>
    <row r="319" spans="3:22">
      <c r="C319" t="s">
        <v>607</v>
      </c>
      <c r="D319" t="s">
        <v>608</v>
      </c>
      <c r="E319" t="s">
        <v>151</v>
      </c>
      <c r="G319" t="s">
        <v>63</v>
      </c>
      <c r="H319" t="s">
        <v>49</v>
      </c>
      <c r="I319">
        <v>2727273</v>
      </c>
      <c r="J319">
        <v>2727273</v>
      </c>
      <c r="K319">
        <v>2727273</v>
      </c>
      <c r="L319">
        <v>2727273</v>
      </c>
      <c r="M319">
        <v>2727273</v>
      </c>
      <c r="N319">
        <v>2727273</v>
      </c>
      <c r="O319">
        <v>2727273</v>
      </c>
      <c r="P319">
        <v>2727273</v>
      </c>
      <c r="Q319">
        <v>2727273</v>
      </c>
      <c r="R319">
        <v>2727273</v>
      </c>
      <c r="S319">
        <v>2727273</v>
      </c>
      <c r="T319">
        <v>2727273</v>
      </c>
      <c r="U319">
        <v>2727273</v>
      </c>
      <c r="V319" s="4" t="str">
        <f>_xlfn.XLOOKUP(T_Norm[[#This Row],[BP]],Trang_tính1!$B$3:$B$17,Trang_tính1!$D$3:$D$17)</f>
        <v>1100031000_</v>
      </c>
    </row>
    <row r="320" spans="3:22">
      <c r="C320" t="s">
        <v>609</v>
      </c>
      <c r="D320" t="s">
        <v>610</v>
      </c>
      <c r="E320" t="s">
        <v>151</v>
      </c>
      <c r="G320" t="s">
        <v>48</v>
      </c>
      <c r="H320" t="s">
        <v>49</v>
      </c>
      <c r="I320">
        <v>1320000</v>
      </c>
      <c r="J320">
        <v>1320000</v>
      </c>
      <c r="K320">
        <v>1320000</v>
      </c>
      <c r="L320">
        <v>1320000</v>
      </c>
      <c r="M320">
        <v>1320000</v>
      </c>
      <c r="N320">
        <v>1320000</v>
      </c>
      <c r="O320">
        <v>1320000</v>
      </c>
      <c r="P320">
        <v>1320000</v>
      </c>
      <c r="Q320">
        <v>1320000</v>
      </c>
      <c r="R320">
        <v>1320000</v>
      </c>
      <c r="S320">
        <v>1320000</v>
      </c>
      <c r="T320">
        <v>1320000</v>
      </c>
      <c r="U320">
        <v>1320000</v>
      </c>
      <c r="V320" s="4" t="str">
        <f>_xlfn.XLOOKUP(T_Norm[[#This Row],[BP]],Trang_tính1!$B$3:$B$17,Trang_tính1!$D$3:$D$17)</f>
        <v>1001030800_</v>
      </c>
    </row>
    <row r="321" spans="3:22">
      <c r="C321" t="s">
        <v>609</v>
      </c>
      <c r="D321" t="s">
        <v>610</v>
      </c>
      <c r="E321" t="s">
        <v>151</v>
      </c>
      <c r="G321" t="s">
        <v>53</v>
      </c>
      <c r="H321" t="s">
        <v>49</v>
      </c>
      <c r="I321">
        <v>6180000</v>
      </c>
      <c r="J321">
        <v>6180000</v>
      </c>
      <c r="K321">
        <v>6180000</v>
      </c>
      <c r="L321">
        <v>6180000</v>
      </c>
      <c r="M321">
        <v>6180000</v>
      </c>
      <c r="N321">
        <v>6180000</v>
      </c>
      <c r="O321">
        <v>6180000</v>
      </c>
      <c r="P321">
        <v>6180000</v>
      </c>
      <c r="Q321">
        <v>6180000</v>
      </c>
      <c r="R321">
        <v>6180000</v>
      </c>
      <c r="S321">
        <v>6180000</v>
      </c>
      <c r="T321">
        <v>6180000</v>
      </c>
      <c r="U321">
        <v>6180000</v>
      </c>
      <c r="V321" s="4" t="str">
        <f>_xlfn.XLOOKUP(T_Norm[[#This Row],[BP]],Trang_tính1!$B$3:$B$17,Trang_tính1!$D$3:$D$17)</f>
        <v>1002030900_</v>
      </c>
    </row>
    <row r="322" spans="3:22">
      <c r="C322" t="s">
        <v>609</v>
      </c>
      <c r="D322" t="s">
        <v>610</v>
      </c>
      <c r="E322" t="s">
        <v>151</v>
      </c>
      <c r="G322" t="s">
        <v>87</v>
      </c>
      <c r="H322" t="s">
        <v>49</v>
      </c>
      <c r="I322">
        <v>1000000</v>
      </c>
      <c r="J322">
        <v>1000000</v>
      </c>
      <c r="K322">
        <v>1000000</v>
      </c>
      <c r="L322">
        <v>1000000</v>
      </c>
      <c r="M322">
        <v>1000000</v>
      </c>
      <c r="N322">
        <v>1000000</v>
      </c>
      <c r="O322">
        <v>1000000</v>
      </c>
      <c r="P322">
        <v>1000000</v>
      </c>
      <c r="Q322">
        <v>1000000</v>
      </c>
      <c r="R322">
        <v>1000000</v>
      </c>
      <c r="S322">
        <v>1000000</v>
      </c>
      <c r="T322">
        <v>1000000</v>
      </c>
      <c r="U322">
        <v>1000000</v>
      </c>
      <c r="V322" s="4" t="str">
        <f>_xlfn.XLOOKUP(T_Norm[[#This Row],[BP]],Trang_tính1!$B$3:$B$17,Trang_tính1!$D$3:$D$17)</f>
        <v>1200031100_</v>
      </c>
    </row>
    <row r="323" spans="3:22">
      <c r="C323" t="s">
        <v>609</v>
      </c>
      <c r="D323" t="s">
        <v>610</v>
      </c>
      <c r="E323" t="s">
        <v>151</v>
      </c>
      <c r="G323" t="s">
        <v>63</v>
      </c>
      <c r="H323" t="s">
        <v>49</v>
      </c>
      <c r="I323">
        <v>1000000</v>
      </c>
      <c r="J323">
        <v>1000000</v>
      </c>
      <c r="K323">
        <v>1000000</v>
      </c>
      <c r="L323">
        <v>1000000</v>
      </c>
      <c r="M323">
        <v>1000000</v>
      </c>
      <c r="N323">
        <v>1000000</v>
      </c>
      <c r="O323">
        <v>1000000</v>
      </c>
      <c r="P323">
        <v>1000000</v>
      </c>
      <c r="Q323">
        <v>1000000</v>
      </c>
      <c r="R323">
        <v>1000000</v>
      </c>
      <c r="S323">
        <v>1000000</v>
      </c>
      <c r="T323">
        <v>1000000</v>
      </c>
      <c r="U323">
        <v>1000000</v>
      </c>
      <c r="V323" s="4" t="str">
        <f>_xlfn.XLOOKUP(T_Norm[[#This Row],[BP]],Trang_tính1!$B$3:$B$17,Trang_tính1!$D$3:$D$17)</f>
        <v>1100031000_</v>
      </c>
    </row>
    <row r="324" spans="3:22">
      <c r="C324" t="s">
        <v>611</v>
      </c>
      <c r="D324" t="s">
        <v>612</v>
      </c>
      <c r="E324" t="s">
        <v>151</v>
      </c>
      <c r="G324" t="s">
        <v>146</v>
      </c>
      <c r="H324" t="s">
        <v>49</v>
      </c>
      <c r="I324">
        <v>1000000</v>
      </c>
      <c r="J324">
        <v>1000000</v>
      </c>
      <c r="K324">
        <v>1000000</v>
      </c>
      <c r="L324">
        <v>1000000</v>
      </c>
      <c r="M324">
        <v>1000000</v>
      </c>
      <c r="N324">
        <v>1000000</v>
      </c>
      <c r="O324">
        <v>1000000</v>
      </c>
      <c r="P324">
        <v>1000000</v>
      </c>
      <c r="Q324">
        <v>1000000</v>
      </c>
      <c r="R324">
        <v>1000000</v>
      </c>
      <c r="S324">
        <v>1000000</v>
      </c>
      <c r="T324">
        <v>1000000</v>
      </c>
      <c r="U324">
        <v>1000000</v>
      </c>
      <c r="V324" s="4" t="str">
        <f>_xlfn.XLOOKUP(T_Norm[[#This Row],[BP]],Trang_tính1!$B$3:$B$17,Trang_tính1!$D$3:$D$17)</f>
        <v>1000010200_</v>
      </c>
    </row>
    <row r="325" spans="3:22">
      <c r="C325" t="s">
        <v>611</v>
      </c>
      <c r="D325" t="s">
        <v>612</v>
      </c>
      <c r="E325" t="s">
        <v>151</v>
      </c>
      <c r="G325" t="s">
        <v>87</v>
      </c>
      <c r="H325" t="s">
        <v>49</v>
      </c>
      <c r="I325">
        <v>1500000</v>
      </c>
      <c r="J325">
        <v>1500000</v>
      </c>
      <c r="K325">
        <v>1500000</v>
      </c>
      <c r="L325">
        <v>1500000</v>
      </c>
      <c r="M325">
        <v>1500000</v>
      </c>
      <c r="N325">
        <v>1500000</v>
      </c>
      <c r="O325">
        <v>1500000</v>
      </c>
      <c r="P325">
        <v>1500000</v>
      </c>
      <c r="Q325">
        <v>1500000</v>
      </c>
      <c r="R325">
        <v>1500000</v>
      </c>
      <c r="S325">
        <v>1500000</v>
      </c>
      <c r="T325">
        <v>1500000</v>
      </c>
      <c r="U325">
        <v>1500000</v>
      </c>
      <c r="V325" s="4" t="str">
        <f>_xlfn.XLOOKUP(T_Norm[[#This Row],[BP]],Trang_tính1!$B$3:$B$17,Trang_tính1!$D$3:$D$17)</f>
        <v>1200031100_</v>
      </c>
    </row>
    <row r="326" spans="3:22">
      <c r="C326" t="s">
        <v>613</v>
      </c>
      <c r="D326" t="s">
        <v>614</v>
      </c>
      <c r="E326" t="s">
        <v>151</v>
      </c>
      <c r="G326" t="s">
        <v>48</v>
      </c>
      <c r="H326" t="s">
        <v>49</v>
      </c>
      <c r="I326">
        <v>1200000</v>
      </c>
      <c r="J326">
        <v>1200000</v>
      </c>
      <c r="K326">
        <v>1200000</v>
      </c>
      <c r="L326">
        <v>1200000</v>
      </c>
      <c r="M326">
        <v>1200000</v>
      </c>
      <c r="N326">
        <v>1200000</v>
      </c>
      <c r="O326">
        <v>1200000</v>
      </c>
      <c r="P326">
        <v>1200000</v>
      </c>
      <c r="Q326">
        <v>1200000</v>
      </c>
      <c r="R326">
        <v>1200000</v>
      </c>
      <c r="S326">
        <v>1200000</v>
      </c>
      <c r="T326">
        <v>1200000</v>
      </c>
      <c r="U326">
        <v>1200000</v>
      </c>
      <c r="V326" s="4" t="str">
        <f>_xlfn.XLOOKUP(T_Norm[[#This Row],[BP]],Trang_tính1!$B$3:$B$17,Trang_tính1!$D$3:$D$17)</f>
        <v>1001030800_</v>
      </c>
    </row>
    <row r="327" spans="3:22">
      <c r="C327" t="s">
        <v>613</v>
      </c>
      <c r="D327" t="s">
        <v>614</v>
      </c>
      <c r="E327" t="s">
        <v>151</v>
      </c>
      <c r="G327" t="s">
        <v>53</v>
      </c>
      <c r="H327" t="s">
        <v>49</v>
      </c>
      <c r="I327">
        <v>1500000</v>
      </c>
      <c r="J327">
        <v>1500000</v>
      </c>
      <c r="K327">
        <v>1500000</v>
      </c>
      <c r="L327">
        <v>1500000</v>
      </c>
      <c r="M327">
        <v>1500000</v>
      </c>
      <c r="N327">
        <v>1500000</v>
      </c>
      <c r="O327">
        <v>1500000</v>
      </c>
      <c r="P327">
        <v>1500000</v>
      </c>
      <c r="Q327">
        <v>1500000</v>
      </c>
      <c r="R327">
        <v>1500000</v>
      </c>
      <c r="S327">
        <v>1500000</v>
      </c>
      <c r="T327">
        <v>1500000</v>
      </c>
      <c r="U327">
        <v>1500000</v>
      </c>
      <c r="V327" s="4" t="str">
        <f>_xlfn.XLOOKUP(T_Norm[[#This Row],[BP]],Trang_tính1!$B$3:$B$17,Trang_tính1!$D$3:$D$17)</f>
        <v>1002030900_</v>
      </c>
    </row>
    <row r="328" spans="3:22">
      <c r="C328" t="s">
        <v>613</v>
      </c>
      <c r="D328" t="s">
        <v>614</v>
      </c>
      <c r="E328" t="s">
        <v>151</v>
      </c>
      <c r="G328" t="s">
        <v>87</v>
      </c>
      <c r="H328" t="s">
        <v>49</v>
      </c>
      <c r="I328">
        <v>2727272</v>
      </c>
      <c r="J328">
        <v>2727272</v>
      </c>
      <c r="K328">
        <v>2727272</v>
      </c>
      <c r="L328">
        <v>2727272</v>
      </c>
      <c r="M328">
        <v>2727272</v>
      </c>
      <c r="N328">
        <v>2727272</v>
      </c>
      <c r="O328">
        <v>2727272</v>
      </c>
      <c r="P328">
        <v>2727272</v>
      </c>
      <c r="Q328">
        <v>2727272</v>
      </c>
      <c r="R328">
        <v>2727272</v>
      </c>
      <c r="S328">
        <v>2727272</v>
      </c>
      <c r="T328">
        <v>2727272</v>
      </c>
      <c r="U328">
        <v>2727272</v>
      </c>
      <c r="V328" s="4" t="str">
        <f>_xlfn.XLOOKUP(T_Norm[[#This Row],[BP]],Trang_tính1!$B$3:$B$17,Trang_tính1!$D$3:$D$17)</f>
        <v>1200031100_</v>
      </c>
    </row>
    <row r="329" spans="3:22">
      <c r="C329" t="s">
        <v>613</v>
      </c>
      <c r="D329" t="s">
        <v>614</v>
      </c>
      <c r="E329" t="s">
        <v>151</v>
      </c>
      <c r="G329" t="s">
        <v>63</v>
      </c>
      <c r="H329" t="s">
        <v>49</v>
      </c>
      <c r="I329">
        <v>1200000</v>
      </c>
      <c r="J329">
        <v>1200000</v>
      </c>
      <c r="K329">
        <v>1200000</v>
      </c>
      <c r="L329">
        <v>1200000</v>
      </c>
      <c r="M329">
        <v>1200000</v>
      </c>
      <c r="N329">
        <v>1200000</v>
      </c>
      <c r="O329">
        <v>1200000</v>
      </c>
      <c r="P329">
        <v>1200000</v>
      </c>
      <c r="Q329">
        <v>1200000</v>
      </c>
      <c r="R329">
        <v>1200000</v>
      </c>
      <c r="S329">
        <v>1200000</v>
      </c>
      <c r="T329">
        <v>1200000</v>
      </c>
      <c r="U329">
        <v>1200000</v>
      </c>
      <c r="V329" s="4" t="str">
        <f>_xlfn.XLOOKUP(T_Norm[[#This Row],[BP]],Trang_tính1!$B$3:$B$17,Trang_tính1!$D$3:$D$17)</f>
        <v>1100031000_</v>
      </c>
    </row>
    <row r="330" spans="3:22">
      <c r="C330" t="s">
        <v>615</v>
      </c>
      <c r="D330" t="s">
        <v>616</v>
      </c>
      <c r="E330" t="s">
        <v>246</v>
      </c>
      <c r="G330" t="s">
        <v>48</v>
      </c>
      <c r="H330" t="s">
        <v>49</v>
      </c>
      <c r="I330">
        <v>35000</v>
      </c>
      <c r="J330">
        <v>35000</v>
      </c>
      <c r="K330">
        <v>35000</v>
      </c>
      <c r="L330">
        <v>35000</v>
      </c>
      <c r="M330">
        <v>35000</v>
      </c>
      <c r="N330">
        <v>35000</v>
      </c>
      <c r="O330">
        <v>35000</v>
      </c>
      <c r="P330">
        <v>35000</v>
      </c>
      <c r="Q330">
        <v>35000</v>
      </c>
      <c r="R330">
        <v>35000</v>
      </c>
      <c r="S330">
        <v>35000</v>
      </c>
      <c r="T330">
        <v>35000</v>
      </c>
      <c r="U330">
        <v>35000</v>
      </c>
      <c r="V330" s="4" t="str">
        <f>_xlfn.XLOOKUP(T_Norm[[#This Row],[BP]],Trang_tính1!$B$3:$B$17,Trang_tính1!$D$3:$D$17)</f>
        <v>1001030800_</v>
      </c>
    </row>
    <row r="331" spans="3:22">
      <c r="C331" t="s">
        <v>615</v>
      </c>
      <c r="D331" t="s">
        <v>616</v>
      </c>
      <c r="E331" t="s">
        <v>246</v>
      </c>
      <c r="G331" t="s">
        <v>87</v>
      </c>
      <c r="H331" t="s">
        <v>49</v>
      </c>
      <c r="I331">
        <v>30000</v>
      </c>
      <c r="J331">
        <v>30000</v>
      </c>
      <c r="K331">
        <v>30000</v>
      </c>
      <c r="L331">
        <v>30000</v>
      </c>
      <c r="M331">
        <v>30000</v>
      </c>
      <c r="N331">
        <v>30000</v>
      </c>
      <c r="O331">
        <v>30000</v>
      </c>
      <c r="P331">
        <v>30000</v>
      </c>
      <c r="Q331">
        <v>30000</v>
      </c>
      <c r="R331">
        <v>30000</v>
      </c>
      <c r="S331">
        <v>30000</v>
      </c>
      <c r="T331">
        <v>30000</v>
      </c>
      <c r="U331">
        <v>30000</v>
      </c>
      <c r="V331" s="4" t="str">
        <f>_xlfn.XLOOKUP(T_Norm[[#This Row],[BP]],Trang_tính1!$B$3:$B$17,Trang_tính1!$D$3:$D$17)</f>
        <v>1200031100_</v>
      </c>
    </row>
    <row r="332" spans="3:22">
      <c r="C332" t="s">
        <v>617</v>
      </c>
      <c r="D332" t="s">
        <v>618</v>
      </c>
      <c r="E332" t="s">
        <v>619</v>
      </c>
      <c r="G332" t="s">
        <v>48</v>
      </c>
      <c r="H332" t="s">
        <v>49</v>
      </c>
      <c r="I332">
        <v>1</v>
      </c>
      <c r="J332">
        <v>1</v>
      </c>
      <c r="K332">
        <v>1</v>
      </c>
      <c r="L332">
        <v>1</v>
      </c>
      <c r="M332">
        <v>1</v>
      </c>
      <c r="N332">
        <v>1</v>
      </c>
      <c r="O332">
        <v>1</v>
      </c>
      <c r="P332">
        <v>1</v>
      </c>
      <c r="Q332">
        <v>1</v>
      </c>
      <c r="R332">
        <v>1</v>
      </c>
      <c r="S332">
        <v>1</v>
      </c>
      <c r="T332">
        <v>1</v>
      </c>
      <c r="U332">
        <v>1</v>
      </c>
      <c r="V332" s="4" t="str">
        <f>_xlfn.XLOOKUP(T_Norm[[#This Row],[BP]],Trang_tính1!$B$3:$B$17,Trang_tính1!$D$3:$D$17)</f>
        <v>1001030800_</v>
      </c>
    </row>
    <row r="333" spans="3:22">
      <c r="C333" t="s">
        <v>617</v>
      </c>
      <c r="D333" t="s">
        <v>618</v>
      </c>
      <c r="E333" t="s">
        <v>619</v>
      </c>
      <c r="G333" t="s">
        <v>87</v>
      </c>
      <c r="H333" t="s">
        <v>49</v>
      </c>
      <c r="I333">
        <v>2</v>
      </c>
      <c r="J333">
        <v>2</v>
      </c>
      <c r="K333">
        <v>2</v>
      </c>
      <c r="L333">
        <v>2</v>
      </c>
      <c r="M333">
        <v>2</v>
      </c>
      <c r="N333">
        <v>2</v>
      </c>
      <c r="O333">
        <v>2</v>
      </c>
      <c r="P333">
        <v>2</v>
      </c>
      <c r="Q333">
        <v>2</v>
      </c>
      <c r="R333">
        <v>2</v>
      </c>
      <c r="S333">
        <v>2</v>
      </c>
      <c r="T333">
        <v>2</v>
      </c>
      <c r="U333">
        <v>2</v>
      </c>
      <c r="V333" s="4" t="str">
        <f>_xlfn.XLOOKUP(T_Norm[[#This Row],[BP]],Trang_tính1!$B$3:$B$17,Trang_tính1!$D$3:$D$17)</f>
        <v>1200031100_</v>
      </c>
    </row>
    <row r="334" spans="3:22">
      <c r="C334" t="s">
        <v>620</v>
      </c>
      <c r="D334" t="s">
        <v>621</v>
      </c>
      <c r="E334" t="s">
        <v>622</v>
      </c>
      <c r="G334" t="s">
        <v>53</v>
      </c>
      <c r="H334" t="s">
        <v>49</v>
      </c>
      <c r="I334">
        <v>2000</v>
      </c>
      <c r="J334">
        <v>2000</v>
      </c>
      <c r="K334">
        <v>2000</v>
      </c>
      <c r="L334">
        <v>2000</v>
      </c>
      <c r="M334">
        <v>2000</v>
      </c>
      <c r="N334">
        <v>2000</v>
      </c>
      <c r="O334">
        <v>2000</v>
      </c>
      <c r="P334">
        <v>2000</v>
      </c>
      <c r="Q334">
        <v>2000</v>
      </c>
      <c r="R334">
        <v>2000</v>
      </c>
      <c r="S334">
        <v>2000</v>
      </c>
      <c r="T334">
        <v>2000</v>
      </c>
      <c r="U334">
        <v>2000</v>
      </c>
      <c r="V334" s="4" t="str">
        <f>_xlfn.XLOOKUP(T_Norm[[#This Row],[BP]],Trang_tính1!$B$3:$B$17,Trang_tính1!$D$3:$D$17)</f>
        <v>1002030900_</v>
      </c>
    </row>
    <row r="335" spans="3:22">
      <c r="C335" t="s">
        <v>623</v>
      </c>
      <c r="D335" t="s">
        <v>624</v>
      </c>
      <c r="E335" t="s">
        <v>625</v>
      </c>
      <c r="G335" t="s">
        <v>48</v>
      </c>
      <c r="H335" t="s">
        <v>49</v>
      </c>
      <c r="I335">
        <v>40909</v>
      </c>
      <c r="J335">
        <v>40909</v>
      </c>
      <c r="K335">
        <v>40909</v>
      </c>
      <c r="L335">
        <v>40909</v>
      </c>
      <c r="M335">
        <v>40909</v>
      </c>
      <c r="N335">
        <v>40909</v>
      </c>
      <c r="O335">
        <v>40909</v>
      </c>
      <c r="P335">
        <v>40909</v>
      </c>
      <c r="Q335">
        <v>40909</v>
      </c>
      <c r="R335">
        <v>40909</v>
      </c>
      <c r="S335">
        <v>40909</v>
      </c>
      <c r="T335">
        <v>40909</v>
      </c>
      <c r="U335">
        <v>40909</v>
      </c>
      <c r="V335" s="4" t="str">
        <f>_xlfn.XLOOKUP(T_Norm[[#This Row],[BP]],Trang_tính1!$B$3:$B$17,Trang_tính1!$D$3:$D$17)</f>
        <v>1001030800_</v>
      </c>
    </row>
    <row r="336" spans="3:22">
      <c r="C336" t="s">
        <v>626</v>
      </c>
      <c r="D336" t="s">
        <v>627</v>
      </c>
      <c r="E336" t="s">
        <v>628</v>
      </c>
      <c r="G336" t="s">
        <v>48</v>
      </c>
      <c r="H336" t="s">
        <v>49</v>
      </c>
      <c r="I336">
        <v>50000</v>
      </c>
      <c r="J336">
        <v>50000</v>
      </c>
      <c r="K336">
        <v>50000</v>
      </c>
      <c r="L336">
        <v>50000</v>
      </c>
      <c r="M336">
        <v>50000</v>
      </c>
      <c r="N336">
        <v>50000</v>
      </c>
      <c r="O336">
        <v>50000</v>
      </c>
      <c r="P336">
        <v>50000</v>
      </c>
      <c r="Q336">
        <v>50000</v>
      </c>
      <c r="R336">
        <v>50000</v>
      </c>
      <c r="S336">
        <v>50000</v>
      </c>
      <c r="T336">
        <v>50000</v>
      </c>
      <c r="U336">
        <v>50000</v>
      </c>
      <c r="V336" s="4" t="str">
        <f>_xlfn.XLOOKUP(T_Norm[[#This Row],[BP]],Trang_tính1!$B$3:$B$17,Trang_tính1!$D$3:$D$17)</f>
        <v>1001030800_</v>
      </c>
    </row>
    <row r="337" spans="3:22">
      <c r="C337" t="s">
        <v>629</v>
      </c>
      <c r="D337" t="s">
        <v>630</v>
      </c>
      <c r="E337" t="s">
        <v>151</v>
      </c>
      <c r="G337" t="s">
        <v>48</v>
      </c>
      <c r="H337" t="s">
        <v>49</v>
      </c>
      <c r="I337">
        <v>1000000</v>
      </c>
      <c r="J337">
        <v>1000000</v>
      </c>
      <c r="K337">
        <v>1000000</v>
      </c>
      <c r="L337">
        <v>1000000</v>
      </c>
      <c r="M337">
        <v>1000000</v>
      </c>
      <c r="N337">
        <v>1000000</v>
      </c>
      <c r="O337">
        <v>1000000</v>
      </c>
      <c r="P337">
        <v>1000000</v>
      </c>
      <c r="Q337">
        <v>1000000</v>
      </c>
      <c r="R337">
        <v>1000000</v>
      </c>
      <c r="S337">
        <v>1000000</v>
      </c>
      <c r="T337">
        <v>1000000</v>
      </c>
      <c r="U337">
        <v>1000000</v>
      </c>
      <c r="V337" s="4" t="str">
        <f>_xlfn.XLOOKUP(T_Norm[[#This Row],[BP]],Trang_tính1!$B$3:$B$17,Trang_tính1!$D$3:$D$17)</f>
        <v>1001030800_</v>
      </c>
    </row>
    <row r="338" spans="3:22">
      <c r="C338" t="s">
        <v>631</v>
      </c>
      <c r="D338" t="s">
        <v>632</v>
      </c>
      <c r="E338" t="s">
        <v>151</v>
      </c>
      <c r="G338" t="s">
        <v>63</v>
      </c>
      <c r="H338" t="s">
        <v>49</v>
      </c>
      <c r="I338">
        <v>11144000</v>
      </c>
      <c r="J338">
        <v>11144000</v>
      </c>
      <c r="K338">
        <v>11144000</v>
      </c>
      <c r="L338">
        <v>11144000</v>
      </c>
      <c r="M338">
        <v>11144000</v>
      </c>
      <c r="N338">
        <v>11144000</v>
      </c>
      <c r="O338">
        <v>11144000</v>
      </c>
      <c r="P338">
        <v>11144000</v>
      </c>
      <c r="Q338">
        <v>11144000</v>
      </c>
      <c r="R338">
        <v>11144000</v>
      </c>
      <c r="S338">
        <v>11144000</v>
      </c>
      <c r="T338">
        <v>11144000</v>
      </c>
      <c r="U338">
        <v>11144000</v>
      </c>
      <c r="V338" s="4" t="str">
        <f>_xlfn.XLOOKUP(T_Norm[[#This Row],[BP]],Trang_tính1!$B$3:$B$17,Trang_tính1!$D$3:$D$17)</f>
        <v>1100031000_</v>
      </c>
    </row>
    <row r="339" spans="3:22">
      <c r="C339" t="s">
        <v>633</v>
      </c>
      <c r="D339" t="s">
        <v>634</v>
      </c>
      <c r="E339" t="s">
        <v>151</v>
      </c>
      <c r="G339" t="s">
        <v>63</v>
      </c>
      <c r="H339" t="s">
        <v>49</v>
      </c>
      <c r="I339">
        <v>1000000</v>
      </c>
      <c r="J339">
        <v>1000000</v>
      </c>
      <c r="K339">
        <v>1000000</v>
      </c>
      <c r="L339">
        <v>1000000</v>
      </c>
      <c r="M339">
        <v>1000000</v>
      </c>
      <c r="N339">
        <v>1000000</v>
      </c>
      <c r="O339">
        <v>1000000</v>
      </c>
      <c r="P339">
        <v>1000000</v>
      </c>
      <c r="Q339">
        <v>1000000</v>
      </c>
      <c r="R339">
        <v>1000000</v>
      </c>
      <c r="S339">
        <v>1000000</v>
      </c>
      <c r="T339">
        <v>1000000</v>
      </c>
      <c r="U339">
        <v>1000000</v>
      </c>
      <c r="V339" s="4" t="str">
        <f>_xlfn.XLOOKUP(T_Norm[[#This Row],[BP]],Trang_tính1!$B$3:$B$17,Trang_tính1!$D$3:$D$17)</f>
        <v>1100031000_</v>
      </c>
    </row>
    <row r="340" spans="3:22">
      <c r="C340" t="s">
        <v>635</v>
      </c>
      <c r="D340" t="s">
        <v>636</v>
      </c>
      <c r="E340" t="s">
        <v>151</v>
      </c>
      <c r="G340" t="s">
        <v>48</v>
      </c>
      <c r="H340" t="s">
        <v>49</v>
      </c>
      <c r="I340">
        <v>220000</v>
      </c>
      <c r="J340">
        <v>220000</v>
      </c>
      <c r="K340">
        <v>220000</v>
      </c>
      <c r="L340">
        <v>220000</v>
      </c>
      <c r="M340">
        <v>220000</v>
      </c>
      <c r="N340">
        <v>220000</v>
      </c>
      <c r="O340">
        <v>220000</v>
      </c>
      <c r="P340">
        <v>220000</v>
      </c>
      <c r="Q340">
        <v>220000</v>
      </c>
      <c r="R340">
        <v>220000</v>
      </c>
      <c r="S340">
        <v>220000</v>
      </c>
      <c r="T340">
        <v>220000</v>
      </c>
      <c r="U340">
        <v>220000</v>
      </c>
      <c r="V340" s="4" t="str">
        <f>_xlfn.XLOOKUP(T_Norm[[#This Row],[BP]],Trang_tính1!$B$3:$B$17,Trang_tính1!$D$3:$D$17)</f>
        <v>1001030800_</v>
      </c>
    </row>
    <row r="341" spans="3:22">
      <c r="C341" t="s">
        <v>637</v>
      </c>
      <c r="D341" t="s">
        <v>638</v>
      </c>
      <c r="E341" t="s">
        <v>137</v>
      </c>
      <c r="G341" t="s">
        <v>146</v>
      </c>
      <c r="H341" t="s">
        <v>49</v>
      </c>
      <c r="I341">
        <v>15000000</v>
      </c>
      <c r="J341">
        <v>15000000</v>
      </c>
      <c r="K341">
        <v>15000000</v>
      </c>
      <c r="L341">
        <v>15000000</v>
      </c>
      <c r="M341">
        <v>15000000</v>
      </c>
      <c r="N341">
        <v>15000000</v>
      </c>
      <c r="O341">
        <v>15000000</v>
      </c>
      <c r="P341">
        <v>15000000</v>
      </c>
      <c r="Q341">
        <v>15000000</v>
      </c>
      <c r="R341">
        <v>15000000</v>
      </c>
      <c r="S341">
        <v>15000000</v>
      </c>
      <c r="T341">
        <v>15000000</v>
      </c>
      <c r="U341">
        <v>15000000</v>
      </c>
      <c r="V341" s="4" t="str">
        <f>_xlfn.XLOOKUP(T_Norm[[#This Row],[BP]],Trang_tính1!$B$3:$B$17,Trang_tính1!$D$3:$D$17)</f>
        <v>1000010200_</v>
      </c>
    </row>
    <row r="342" spans="3:22">
      <c r="C342" t="s">
        <v>639</v>
      </c>
      <c r="D342" t="s">
        <v>640</v>
      </c>
      <c r="E342" t="s">
        <v>151</v>
      </c>
      <c r="G342" t="s">
        <v>146</v>
      </c>
      <c r="H342" t="s">
        <v>49</v>
      </c>
      <c r="I342">
        <v>1500000</v>
      </c>
      <c r="J342">
        <v>1500000</v>
      </c>
      <c r="K342">
        <v>1500000</v>
      </c>
      <c r="L342">
        <v>1500000</v>
      </c>
      <c r="M342">
        <v>1500000</v>
      </c>
      <c r="N342">
        <v>1500000</v>
      </c>
      <c r="O342">
        <v>1500000</v>
      </c>
      <c r="P342">
        <v>1500000</v>
      </c>
      <c r="Q342">
        <v>1500000</v>
      </c>
      <c r="R342">
        <v>1500000</v>
      </c>
      <c r="S342">
        <v>1500000</v>
      </c>
      <c r="T342">
        <v>1500000</v>
      </c>
      <c r="U342">
        <v>1500000</v>
      </c>
      <c r="V342" s="4" t="str">
        <f>_xlfn.XLOOKUP(T_Norm[[#This Row],[BP]],Trang_tính1!$B$3:$B$17,Trang_tính1!$D$3:$D$17)</f>
        <v>1000010200_</v>
      </c>
    </row>
    <row r="343" spans="3:22">
      <c r="C343" t="s">
        <v>641</v>
      </c>
      <c r="D343" t="s">
        <v>642</v>
      </c>
      <c r="E343" t="s">
        <v>137</v>
      </c>
      <c r="G343" t="s">
        <v>146</v>
      </c>
      <c r="H343" t="s">
        <v>49</v>
      </c>
      <c r="I343">
        <v>17500000</v>
      </c>
      <c r="J343">
        <v>17500000</v>
      </c>
      <c r="K343">
        <v>17500000</v>
      </c>
      <c r="L343">
        <v>17500000</v>
      </c>
      <c r="M343">
        <v>17500000</v>
      </c>
      <c r="N343">
        <v>17500000</v>
      </c>
      <c r="O343">
        <v>17500000</v>
      </c>
      <c r="P343">
        <v>17500000</v>
      </c>
      <c r="Q343">
        <v>17500000</v>
      </c>
      <c r="R343">
        <v>17500000</v>
      </c>
      <c r="S343">
        <v>17500000</v>
      </c>
      <c r="T343">
        <v>17500000</v>
      </c>
      <c r="U343">
        <v>17500000</v>
      </c>
      <c r="V343" s="4" t="str">
        <f>_xlfn.XLOOKUP(T_Norm[[#This Row],[BP]],Trang_tính1!$B$3:$B$17,Trang_tính1!$D$3:$D$17)</f>
        <v>1000010200_</v>
      </c>
    </row>
    <row r="344" spans="3:22">
      <c r="C344" t="s">
        <v>643</v>
      </c>
      <c r="D344" t="s">
        <v>644</v>
      </c>
      <c r="E344" t="s">
        <v>151</v>
      </c>
      <c r="G344" t="s">
        <v>146</v>
      </c>
      <c r="H344" t="s">
        <v>49</v>
      </c>
      <c r="I344">
        <v>250000</v>
      </c>
      <c r="J344">
        <v>250000</v>
      </c>
      <c r="K344">
        <v>250000</v>
      </c>
      <c r="L344">
        <v>250000</v>
      </c>
      <c r="M344">
        <v>250000</v>
      </c>
      <c r="N344">
        <v>250000</v>
      </c>
      <c r="O344">
        <v>250000</v>
      </c>
      <c r="P344">
        <v>250000</v>
      </c>
      <c r="Q344">
        <v>250000</v>
      </c>
      <c r="R344">
        <v>250000</v>
      </c>
      <c r="S344">
        <v>250000</v>
      </c>
      <c r="T344">
        <v>250000</v>
      </c>
      <c r="U344">
        <v>250000</v>
      </c>
      <c r="V344" s="4" t="str">
        <f>_xlfn.XLOOKUP(T_Norm[[#This Row],[BP]],Trang_tính1!$B$3:$B$17,Trang_tính1!$D$3:$D$17)</f>
        <v>1000010200_</v>
      </c>
    </row>
    <row r="345" spans="3:22">
      <c r="C345" t="s">
        <v>645</v>
      </c>
      <c r="D345" t="s">
        <v>646</v>
      </c>
      <c r="E345" t="s">
        <v>151</v>
      </c>
      <c r="G345" t="s">
        <v>48</v>
      </c>
      <c r="H345" t="s">
        <v>49</v>
      </c>
      <c r="I345">
        <v>55000000</v>
      </c>
      <c r="J345">
        <v>55000000</v>
      </c>
      <c r="K345">
        <v>55000000</v>
      </c>
      <c r="L345">
        <v>55000000</v>
      </c>
      <c r="M345">
        <v>55000000</v>
      </c>
      <c r="N345">
        <v>55000000</v>
      </c>
      <c r="O345">
        <v>55000000</v>
      </c>
      <c r="P345">
        <v>55000000</v>
      </c>
      <c r="Q345">
        <v>55000000</v>
      </c>
      <c r="R345">
        <v>55000000</v>
      </c>
      <c r="S345">
        <v>55000000</v>
      </c>
      <c r="T345">
        <v>55000000</v>
      </c>
      <c r="U345">
        <v>55000000</v>
      </c>
      <c r="V345" s="4" t="str">
        <f>_xlfn.XLOOKUP(T_Norm[[#This Row],[BP]],Trang_tính1!$B$3:$B$17,Trang_tính1!$D$3:$D$17)</f>
        <v>1001030800_</v>
      </c>
    </row>
    <row r="346" spans="3:22">
      <c r="C346" t="s">
        <v>647</v>
      </c>
      <c r="D346" t="s">
        <v>648</v>
      </c>
      <c r="E346" t="s">
        <v>137</v>
      </c>
      <c r="G346" t="s">
        <v>48</v>
      </c>
      <c r="H346" t="s">
        <v>49</v>
      </c>
      <c r="I346">
        <v>35000000</v>
      </c>
      <c r="J346">
        <v>35000000</v>
      </c>
      <c r="K346">
        <v>35000000</v>
      </c>
      <c r="L346">
        <v>35000000</v>
      </c>
      <c r="M346">
        <v>35000000</v>
      </c>
      <c r="N346">
        <v>35000000</v>
      </c>
      <c r="O346">
        <v>35000000</v>
      </c>
      <c r="P346">
        <v>35000000</v>
      </c>
      <c r="Q346">
        <v>35000000</v>
      </c>
      <c r="R346">
        <v>35000000</v>
      </c>
      <c r="S346">
        <v>35000000</v>
      </c>
      <c r="T346">
        <v>35000000</v>
      </c>
      <c r="U346">
        <v>35000000</v>
      </c>
      <c r="V346" s="4" t="str">
        <f>_xlfn.XLOOKUP(T_Norm[[#This Row],[BP]],Trang_tính1!$B$3:$B$17,Trang_tính1!$D$3:$D$17)</f>
        <v>1001030800_</v>
      </c>
    </row>
    <row r="347" spans="3:22">
      <c r="C347" t="s">
        <v>649</v>
      </c>
      <c r="D347" t="s">
        <v>650</v>
      </c>
      <c r="E347" t="s">
        <v>137</v>
      </c>
      <c r="G347" t="s">
        <v>48</v>
      </c>
      <c r="H347" t="s">
        <v>49</v>
      </c>
      <c r="I347">
        <v>15000000</v>
      </c>
      <c r="J347">
        <v>15000000</v>
      </c>
      <c r="K347">
        <v>15000000</v>
      </c>
      <c r="L347">
        <v>15000000</v>
      </c>
      <c r="M347">
        <v>15000000</v>
      </c>
      <c r="N347">
        <v>15000000</v>
      </c>
      <c r="O347">
        <v>15000000</v>
      </c>
      <c r="P347">
        <v>15000000</v>
      </c>
      <c r="Q347">
        <v>15000000</v>
      </c>
      <c r="R347">
        <v>15000000</v>
      </c>
      <c r="S347">
        <v>15000000</v>
      </c>
      <c r="T347">
        <v>15000000</v>
      </c>
      <c r="U347">
        <v>15000000</v>
      </c>
      <c r="V347" s="4" t="str">
        <f>_xlfn.XLOOKUP(T_Norm[[#This Row],[BP]],Trang_tính1!$B$3:$B$17,Trang_tính1!$D$3:$D$17)</f>
        <v>1001030800_</v>
      </c>
    </row>
    <row r="348" spans="3:22">
      <c r="C348" t="s">
        <v>651</v>
      </c>
      <c r="D348" t="s">
        <v>652</v>
      </c>
      <c r="E348" t="s">
        <v>653</v>
      </c>
      <c r="G348" t="s">
        <v>63</v>
      </c>
      <c r="H348" t="s">
        <v>49</v>
      </c>
      <c r="I348">
        <v>40000000</v>
      </c>
      <c r="J348">
        <v>40000000</v>
      </c>
      <c r="K348">
        <v>40000000</v>
      </c>
      <c r="L348">
        <v>40000000</v>
      </c>
      <c r="M348">
        <v>40000000</v>
      </c>
      <c r="N348">
        <v>40000000</v>
      </c>
      <c r="O348">
        <v>40000000</v>
      </c>
      <c r="P348">
        <v>40000000</v>
      </c>
      <c r="Q348">
        <v>40000000</v>
      </c>
      <c r="R348">
        <v>40000000</v>
      </c>
      <c r="S348">
        <v>40000000</v>
      </c>
      <c r="T348">
        <v>40000000</v>
      </c>
      <c r="U348">
        <v>40000000</v>
      </c>
      <c r="V348" s="4" t="str">
        <f>_xlfn.XLOOKUP(T_Norm[[#This Row],[BP]],Trang_tính1!$B$3:$B$17,Trang_tính1!$D$3:$D$17)</f>
        <v>1100031000_</v>
      </c>
    </row>
    <row r="349" spans="3:22">
      <c r="C349" t="s">
        <v>654</v>
      </c>
      <c r="D349" t="s">
        <v>655</v>
      </c>
      <c r="E349" t="s">
        <v>653</v>
      </c>
      <c r="G349" t="s">
        <v>63</v>
      </c>
      <c r="H349" t="s">
        <v>49</v>
      </c>
      <c r="I349">
        <v>40000000</v>
      </c>
      <c r="J349">
        <v>40000000</v>
      </c>
      <c r="K349">
        <v>40000000</v>
      </c>
      <c r="L349">
        <v>40000000</v>
      </c>
      <c r="M349">
        <v>40000000</v>
      </c>
      <c r="N349">
        <v>40000000</v>
      </c>
      <c r="O349">
        <v>40000000</v>
      </c>
      <c r="P349">
        <v>40000000</v>
      </c>
      <c r="Q349">
        <v>40000000</v>
      </c>
      <c r="R349">
        <v>40000000</v>
      </c>
      <c r="S349">
        <v>40000000</v>
      </c>
      <c r="T349">
        <v>40000000</v>
      </c>
      <c r="U349">
        <v>40000000</v>
      </c>
      <c r="V349" s="4" t="str">
        <f>_xlfn.XLOOKUP(T_Norm[[#This Row],[BP]],Trang_tính1!$B$3:$B$17,Trang_tính1!$D$3:$D$17)</f>
        <v>1100031000_</v>
      </c>
    </row>
    <row r="350" spans="3:22">
      <c r="C350" t="s">
        <v>656</v>
      </c>
      <c r="D350" t="s">
        <v>657</v>
      </c>
      <c r="E350" t="s">
        <v>151</v>
      </c>
      <c r="G350" t="s">
        <v>658</v>
      </c>
      <c r="H350" t="s">
        <v>49</v>
      </c>
      <c r="I350">
        <v>17850000</v>
      </c>
      <c r="J350">
        <v>17850000</v>
      </c>
      <c r="K350">
        <v>17850000</v>
      </c>
      <c r="L350">
        <v>17850000</v>
      </c>
      <c r="M350">
        <v>17850000</v>
      </c>
      <c r="N350">
        <v>17850000</v>
      </c>
      <c r="O350">
        <v>17850000</v>
      </c>
      <c r="P350">
        <v>17850000</v>
      </c>
      <c r="Q350">
        <v>17850000</v>
      </c>
      <c r="R350">
        <v>17850000</v>
      </c>
      <c r="S350">
        <v>17850000</v>
      </c>
      <c r="T350">
        <v>17850000</v>
      </c>
      <c r="U350">
        <v>17850000</v>
      </c>
      <c r="V350" s="4" t="str">
        <f>_xlfn.XLOOKUP(T_Norm[[#This Row],[BP]],Trang_tính1!$B$3:$B$17,Trang_tính1!$D$3:$D$17)</f>
        <v>1000020600_</v>
      </c>
    </row>
    <row r="351" spans="3:22">
      <c r="C351" t="s">
        <v>659</v>
      </c>
      <c r="D351" t="s">
        <v>660</v>
      </c>
      <c r="E351" t="s">
        <v>151</v>
      </c>
      <c r="G351" t="s">
        <v>658</v>
      </c>
      <c r="H351" t="s">
        <v>49</v>
      </c>
      <c r="I351">
        <v>10000000</v>
      </c>
      <c r="J351">
        <v>10000000</v>
      </c>
      <c r="K351">
        <v>10000000</v>
      </c>
      <c r="L351">
        <v>10000000</v>
      </c>
      <c r="M351">
        <v>10000000</v>
      </c>
      <c r="N351">
        <v>10000000</v>
      </c>
      <c r="O351">
        <v>10000000</v>
      </c>
      <c r="P351">
        <v>10000000</v>
      </c>
      <c r="Q351">
        <v>10000000</v>
      </c>
      <c r="R351">
        <v>10000000</v>
      </c>
      <c r="S351">
        <v>10000000</v>
      </c>
      <c r="T351">
        <v>10000000</v>
      </c>
      <c r="U351">
        <v>10000000</v>
      </c>
      <c r="V351" s="4" t="str">
        <f>_xlfn.XLOOKUP(T_Norm[[#This Row],[BP]],Trang_tính1!$B$3:$B$17,Trang_tính1!$D$3:$D$17)</f>
        <v>1000020600_</v>
      </c>
    </row>
    <row r="352" spans="3:22">
      <c r="C352" t="s">
        <v>661</v>
      </c>
      <c r="D352" t="s">
        <v>662</v>
      </c>
      <c r="E352" t="s">
        <v>330</v>
      </c>
      <c r="G352" t="s">
        <v>658</v>
      </c>
      <c r="H352" t="s">
        <v>49</v>
      </c>
      <c r="I352">
        <v>792000</v>
      </c>
      <c r="J352">
        <v>792000</v>
      </c>
      <c r="K352">
        <v>792000</v>
      </c>
      <c r="L352">
        <v>792000</v>
      </c>
      <c r="M352">
        <v>792000</v>
      </c>
      <c r="N352">
        <v>792000</v>
      </c>
      <c r="O352">
        <v>792000</v>
      </c>
      <c r="P352">
        <v>792000</v>
      </c>
      <c r="Q352">
        <v>792000</v>
      </c>
      <c r="R352">
        <v>792000</v>
      </c>
      <c r="S352">
        <v>792000</v>
      </c>
      <c r="T352">
        <v>792000</v>
      </c>
      <c r="U352">
        <v>792000</v>
      </c>
      <c r="V352" s="4" t="str">
        <f>_xlfn.XLOOKUP(T_Norm[[#This Row],[BP]],Trang_tính1!$B$3:$B$17,Trang_tính1!$D$3:$D$17)</f>
        <v>1000020600_</v>
      </c>
    </row>
    <row r="353" spans="3:22">
      <c r="C353" t="s">
        <v>663</v>
      </c>
      <c r="D353" t="s">
        <v>664</v>
      </c>
      <c r="E353" t="s">
        <v>665</v>
      </c>
      <c r="G353" t="s">
        <v>658</v>
      </c>
      <c r="H353" t="s">
        <v>49</v>
      </c>
      <c r="I353">
        <v>3000</v>
      </c>
      <c r="J353">
        <v>3000</v>
      </c>
      <c r="K353">
        <v>3000</v>
      </c>
      <c r="L353">
        <v>3000</v>
      </c>
      <c r="M353">
        <v>3000</v>
      </c>
      <c r="N353">
        <v>3000</v>
      </c>
      <c r="O353">
        <v>3000</v>
      </c>
      <c r="P353">
        <v>3000</v>
      </c>
      <c r="Q353">
        <v>3000</v>
      </c>
      <c r="R353">
        <v>3000</v>
      </c>
      <c r="S353">
        <v>3000</v>
      </c>
      <c r="T353">
        <v>3000</v>
      </c>
      <c r="U353">
        <v>3000</v>
      </c>
      <c r="V353" s="4" t="str">
        <f>_xlfn.XLOOKUP(T_Norm[[#This Row],[BP]],Trang_tính1!$B$3:$B$17,Trang_tính1!$D$3:$D$17)</f>
        <v>1000020600_</v>
      </c>
    </row>
    <row r="354" spans="3:22">
      <c r="C354" t="s">
        <v>666</v>
      </c>
      <c r="D354" t="s">
        <v>667</v>
      </c>
      <c r="E354" t="s">
        <v>309</v>
      </c>
      <c r="G354" t="s">
        <v>658</v>
      </c>
      <c r="H354" t="s">
        <v>49</v>
      </c>
      <c r="I354">
        <v>1500</v>
      </c>
      <c r="J354">
        <v>1500</v>
      </c>
      <c r="K354">
        <v>1500</v>
      </c>
      <c r="L354">
        <v>1500</v>
      </c>
      <c r="M354">
        <v>1500</v>
      </c>
      <c r="N354">
        <v>1500</v>
      </c>
      <c r="O354">
        <v>1500</v>
      </c>
      <c r="P354">
        <v>1500</v>
      </c>
      <c r="Q354">
        <v>1500</v>
      </c>
      <c r="R354">
        <v>1500</v>
      </c>
      <c r="S354">
        <v>1500</v>
      </c>
      <c r="T354">
        <v>1500</v>
      </c>
      <c r="U354">
        <v>1500</v>
      </c>
      <c r="V354" s="4" t="str">
        <f>_xlfn.XLOOKUP(T_Norm[[#This Row],[BP]],Trang_tính1!$B$3:$B$17,Trang_tính1!$D$3:$D$17)</f>
        <v>1000020600_</v>
      </c>
    </row>
    <row r="355" spans="3:22">
      <c r="C355" t="s">
        <v>668</v>
      </c>
      <c r="D355" t="s">
        <v>669</v>
      </c>
      <c r="E355" t="s">
        <v>309</v>
      </c>
      <c r="G355" t="s">
        <v>658</v>
      </c>
      <c r="H355" t="s">
        <v>49</v>
      </c>
      <c r="I355">
        <v>3000</v>
      </c>
      <c r="J355">
        <v>3000</v>
      </c>
      <c r="K355">
        <v>3000</v>
      </c>
      <c r="L355">
        <v>3000</v>
      </c>
      <c r="M355">
        <v>3000</v>
      </c>
      <c r="N355">
        <v>3000</v>
      </c>
      <c r="O355">
        <v>3000</v>
      </c>
      <c r="P355">
        <v>3000</v>
      </c>
      <c r="Q355">
        <v>3000</v>
      </c>
      <c r="R355">
        <v>3000</v>
      </c>
      <c r="S355">
        <v>3000</v>
      </c>
      <c r="T355">
        <v>3000</v>
      </c>
      <c r="U355">
        <v>3000</v>
      </c>
      <c r="V355" s="4" t="str">
        <f>_xlfn.XLOOKUP(T_Norm[[#This Row],[BP]],Trang_tính1!$B$3:$B$17,Trang_tính1!$D$3:$D$17)</f>
        <v>1000020600_</v>
      </c>
    </row>
    <row r="356" spans="3:22">
      <c r="C356" t="s">
        <v>670</v>
      </c>
      <c r="D356" t="s">
        <v>671</v>
      </c>
      <c r="E356" t="s">
        <v>309</v>
      </c>
      <c r="G356" t="s">
        <v>658</v>
      </c>
      <c r="H356" t="s">
        <v>49</v>
      </c>
      <c r="I356">
        <v>6500</v>
      </c>
      <c r="J356">
        <v>6500</v>
      </c>
      <c r="K356">
        <v>6500</v>
      </c>
      <c r="L356">
        <v>6500</v>
      </c>
      <c r="M356">
        <v>6500</v>
      </c>
      <c r="N356">
        <v>6500</v>
      </c>
      <c r="O356">
        <v>6500</v>
      </c>
      <c r="P356">
        <v>6500</v>
      </c>
      <c r="Q356">
        <v>6500</v>
      </c>
      <c r="R356">
        <v>6500</v>
      </c>
      <c r="S356">
        <v>6500</v>
      </c>
      <c r="T356">
        <v>6500</v>
      </c>
      <c r="U356">
        <v>6500</v>
      </c>
      <c r="V356" s="4" t="str">
        <f>_xlfn.XLOOKUP(T_Norm[[#This Row],[BP]],Trang_tính1!$B$3:$B$17,Trang_tính1!$D$3:$D$17)</f>
        <v>1000020600_</v>
      </c>
    </row>
    <row r="357" spans="3:22">
      <c r="C357" t="s">
        <v>672</v>
      </c>
      <c r="D357" t="s">
        <v>673</v>
      </c>
      <c r="E357" t="s">
        <v>309</v>
      </c>
      <c r="G357" t="s">
        <v>658</v>
      </c>
      <c r="H357" t="s">
        <v>49</v>
      </c>
      <c r="I357">
        <v>1300</v>
      </c>
      <c r="J357">
        <v>1300</v>
      </c>
      <c r="K357">
        <v>1300</v>
      </c>
      <c r="L357">
        <v>1300</v>
      </c>
      <c r="M357">
        <v>1300</v>
      </c>
      <c r="N357">
        <v>1300</v>
      </c>
      <c r="O357">
        <v>1300</v>
      </c>
      <c r="P357">
        <v>1300</v>
      </c>
      <c r="Q357">
        <v>1300</v>
      </c>
      <c r="R357">
        <v>1300</v>
      </c>
      <c r="S357">
        <v>1300</v>
      </c>
      <c r="T357">
        <v>1300</v>
      </c>
      <c r="U357">
        <v>1300</v>
      </c>
      <c r="V357" s="4" t="str">
        <f>_xlfn.XLOOKUP(T_Norm[[#This Row],[BP]],Trang_tính1!$B$3:$B$17,Trang_tính1!$D$3:$D$17)</f>
        <v>1000020600_</v>
      </c>
    </row>
    <row r="358" spans="3:22">
      <c r="C358" t="s">
        <v>674</v>
      </c>
      <c r="D358" t="s">
        <v>675</v>
      </c>
      <c r="E358" t="s">
        <v>676</v>
      </c>
      <c r="G358" t="s">
        <v>496</v>
      </c>
      <c r="H358" t="s">
        <v>49</v>
      </c>
      <c r="I358">
        <v>1396</v>
      </c>
      <c r="J358">
        <v>1396</v>
      </c>
      <c r="K358">
        <v>1396</v>
      </c>
      <c r="L358">
        <v>1396</v>
      </c>
      <c r="M358">
        <v>1396</v>
      </c>
      <c r="N358">
        <v>1396</v>
      </c>
      <c r="O358">
        <v>1396</v>
      </c>
      <c r="P358">
        <v>1396</v>
      </c>
      <c r="Q358">
        <v>1396</v>
      </c>
      <c r="R358">
        <v>1396</v>
      </c>
      <c r="S358">
        <v>1396</v>
      </c>
      <c r="T358">
        <v>1396</v>
      </c>
      <c r="U358">
        <v>1396</v>
      </c>
      <c r="V358" s="4" t="str">
        <f>_xlfn.XLOOKUP(T_Norm[[#This Row],[BP]],Trang_tính1!$B$3:$B$17,Trang_tính1!$D$3:$D$17)</f>
        <v>ALL</v>
      </c>
    </row>
    <row r="359" spans="3:22">
      <c r="C359" t="s">
        <v>677</v>
      </c>
      <c r="D359" t="s">
        <v>678</v>
      </c>
      <c r="E359" t="s">
        <v>676</v>
      </c>
      <c r="G359" t="s">
        <v>496</v>
      </c>
      <c r="H359" t="s">
        <v>49</v>
      </c>
      <c r="I359">
        <v>393</v>
      </c>
      <c r="J359">
        <v>393</v>
      </c>
      <c r="K359">
        <v>393</v>
      </c>
      <c r="L359">
        <v>393</v>
      </c>
      <c r="M359">
        <v>393</v>
      </c>
      <c r="N359">
        <v>393</v>
      </c>
      <c r="O359">
        <v>393</v>
      </c>
      <c r="P359">
        <v>393</v>
      </c>
      <c r="Q359">
        <v>393</v>
      </c>
      <c r="R359">
        <v>393</v>
      </c>
      <c r="S359">
        <v>393</v>
      </c>
      <c r="T359">
        <v>393</v>
      </c>
      <c r="U359">
        <v>393</v>
      </c>
      <c r="V359" s="4" t="str">
        <f>_xlfn.XLOOKUP(T_Norm[[#This Row],[BP]],Trang_tính1!$B$3:$B$17,Trang_tính1!$D$3:$D$17)</f>
        <v>ALL</v>
      </c>
    </row>
    <row r="360" spans="3:22">
      <c r="C360" t="s">
        <v>679</v>
      </c>
      <c r="D360" t="s">
        <v>680</v>
      </c>
      <c r="E360" t="s">
        <v>681</v>
      </c>
      <c r="G360" t="s">
        <v>496</v>
      </c>
      <c r="H360" t="s">
        <v>49</v>
      </c>
      <c r="I360">
        <v>20.020345345532899</v>
      </c>
      <c r="J360">
        <v>20</v>
      </c>
      <c r="K360">
        <v>20</v>
      </c>
      <c r="L360">
        <v>20</v>
      </c>
      <c r="M360">
        <v>20</v>
      </c>
      <c r="N360">
        <v>20</v>
      </c>
      <c r="O360">
        <v>20</v>
      </c>
      <c r="P360">
        <v>20</v>
      </c>
      <c r="Q360">
        <v>20</v>
      </c>
      <c r="R360">
        <v>20</v>
      </c>
      <c r="S360">
        <v>20</v>
      </c>
      <c r="T360">
        <v>20</v>
      </c>
      <c r="U360">
        <v>20</v>
      </c>
      <c r="V360" s="4" t="str">
        <f>_xlfn.XLOOKUP(T_Norm[[#This Row],[BP]],Trang_tính1!$B$3:$B$17,Trang_tính1!$D$3:$D$17)</f>
        <v>ALL</v>
      </c>
    </row>
    <row r="361" spans="3:22">
      <c r="C361" t="s">
        <v>682</v>
      </c>
      <c r="D361" t="s">
        <v>683</v>
      </c>
      <c r="E361" t="s">
        <v>681</v>
      </c>
      <c r="G361" t="s">
        <v>496</v>
      </c>
      <c r="H361" t="s">
        <v>49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 s="4" t="str">
        <f>_xlfn.XLOOKUP(T_Norm[[#This Row],[BP]],Trang_tính1!$B$3:$B$17,Trang_tính1!$D$3:$D$17)</f>
        <v>ALL</v>
      </c>
    </row>
    <row r="362" spans="3:22">
      <c r="C362" t="s">
        <v>684</v>
      </c>
      <c r="D362" t="s">
        <v>685</v>
      </c>
      <c r="E362" t="s">
        <v>98</v>
      </c>
      <c r="G362" t="s">
        <v>496</v>
      </c>
      <c r="H362" t="s">
        <v>49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 s="4" t="str">
        <f>_xlfn.XLOOKUP(T_Norm[[#This Row],[BP]],Trang_tính1!$B$3:$B$17,Trang_tính1!$D$3:$D$17)</f>
        <v>ALL</v>
      </c>
    </row>
    <row r="363" spans="3:22">
      <c r="C363" t="s">
        <v>686</v>
      </c>
      <c r="D363" t="s">
        <v>687</v>
      </c>
      <c r="E363" t="s">
        <v>98</v>
      </c>
      <c r="G363" t="s">
        <v>496</v>
      </c>
      <c r="H363" t="s">
        <v>688</v>
      </c>
      <c r="I363">
        <v>34</v>
      </c>
      <c r="J363">
        <v>34</v>
      </c>
      <c r="K363">
        <v>34</v>
      </c>
      <c r="L363">
        <v>34</v>
      </c>
      <c r="M363">
        <v>34</v>
      </c>
      <c r="N363">
        <v>34</v>
      </c>
      <c r="O363">
        <v>34</v>
      </c>
      <c r="P363">
        <v>34</v>
      </c>
      <c r="Q363">
        <v>34</v>
      </c>
      <c r="R363">
        <v>34</v>
      </c>
      <c r="S363">
        <v>34</v>
      </c>
      <c r="T363">
        <v>34</v>
      </c>
      <c r="U363">
        <v>34</v>
      </c>
      <c r="V363" s="4" t="str">
        <f>_xlfn.XLOOKUP(T_Norm[[#This Row],[BP]],Trang_tính1!$B$3:$B$17,Trang_tính1!$D$3:$D$17)</f>
        <v>ALL</v>
      </c>
    </row>
    <row r="364" spans="3:22">
      <c r="C364" t="s">
        <v>689</v>
      </c>
      <c r="D364" t="s">
        <v>690</v>
      </c>
      <c r="E364" t="s">
        <v>98</v>
      </c>
      <c r="G364" t="s">
        <v>496</v>
      </c>
      <c r="H364" t="s">
        <v>688</v>
      </c>
      <c r="I364">
        <v>25.5</v>
      </c>
      <c r="J364">
        <v>25.5</v>
      </c>
      <c r="K364">
        <v>25.5</v>
      </c>
      <c r="L364">
        <v>25.5</v>
      </c>
      <c r="M364">
        <v>25.5</v>
      </c>
      <c r="N364">
        <v>25.5</v>
      </c>
      <c r="O364">
        <v>25.5</v>
      </c>
      <c r="P364">
        <v>25.5</v>
      </c>
      <c r="Q364">
        <v>25.5</v>
      </c>
      <c r="R364">
        <v>25.5</v>
      </c>
      <c r="S364">
        <v>25.5</v>
      </c>
      <c r="T364">
        <v>25.5</v>
      </c>
      <c r="U364">
        <v>25.5</v>
      </c>
      <c r="V364" s="4" t="str">
        <f>_xlfn.XLOOKUP(T_Norm[[#This Row],[BP]],Trang_tính1!$B$3:$B$17,Trang_tính1!$D$3:$D$17)</f>
        <v>ALL</v>
      </c>
    </row>
    <row r="365" spans="3:22">
      <c r="C365" t="s">
        <v>691</v>
      </c>
      <c r="D365" t="s">
        <v>692</v>
      </c>
      <c r="E365" t="s">
        <v>98</v>
      </c>
      <c r="G365" t="s">
        <v>496</v>
      </c>
      <c r="H365" t="s">
        <v>688</v>
      </c>
      <c r="I365">
        <v>4.5</v>
      </c>
      <c r="J365">
        <v>4.5</v>
      </c>
      <c r="K365">
        <v>4.5</v>
      </c>
      <c r="L365">
        <v>4.5</v>
      </c>
      <c r="M365">
        <v>4.5</v>
      </c>
      <c r="N365">
        <v>4.5</v>
      </c>
      <c r="O365">
        <v>4.5</v>
      </c>
      <c r="P365">
        <v>4.5</v>
      </c>
      <c r="Q365">
        <v>4.5</v>
      </c>
      <c r="R365">
        <v>4.5</v>
      </c>
      <c r="S365">
        <v>4.5</v>
      </c>
      <c r="T365">
        <v>4.5</v>
      </c>
      <c r="U365">
        <v>4.5</v>
      </c>
      <c r="V365" s="4" t="str">
        <f>_xlfn.XLOOKUP(T_Norm[[#This Row],[BP]],Trang_tính1!$B$3:$B$17,Trang_tính1!$D$3:$D$17)</f>
        <v>ALL</v>
      </c>
    </row>
    <row r="366" spans="3:22">
      <c r="C366" t="s">
        <v>693</v>
      </c>
      <c r="D366" t="s">
        <v>694</v>
      </c>
      <c r="E366" t="s">
        <v>98</v>
      </c>
      <c r="G366" t="s">
        <v>496</v>
      </c>
      <c r="H366" t="s">
        <v>688</v>
      </c>
      <c r="I366">
        <v>2</v>
      </c>
      <c r="J366">
        <v>2</v>
      </c>
      <c r="K366">
        <v>2</v>
      </c>
      <c r="L366">
        <v>2</v>
      </c>
      <c r="M366">
        <v>2</v>
      </c>
      <c r="N366">
        <v>2</v>
      </c>
      <c r="O366">
        <v>2</v>
      </c>
      <c r="P366">
        <v>2</v>
      </c>
      <c r="Q366">
        <v>2</v>
      </c>
      <c r="R366">
        <v>2</v>
      </c>
      <c r="S366">
        <v>2</v>
      </c>
      <c r="T366">
        <v>2</v>
      </c>
      <c r="U366">
        <v>2</v>
      </c>
      <c r="V366" s="4" t="str">
        <f>_xlfn.XLOOKUP(T_Norm[[#This Row],[BP]],Trang_tính1!$B$3:$B$17,Trang_tính1!$D$3:$D$17)</f>
        <v>ALL</v>
      </c>
    </row>
    <row r="367" spans="3:22">
      <c r="C367" t="s">
        <v>695</v>
      </c>
      <c r="D367" t="s">
        <v>696</v>
      </c>
      <c r="E367" t="s">
        <v>98</v>
      </c>
      <c r="G367" t="s">
        <v>496</v>
      </c>
      <c r="H367" t="s">
        <v>688</v>
      </c>
      <c r="I367">
        <v>2</v>
      </c>
      <c r="J367">
        <v>2</v>
      </c>
      <c r="K367">
        <v>2</v>
      </c>
      <c r="L367">
        <v>2</v>
      </c>
      <c r="M367">
        <v>2</v>
      </c>
      <c r="N367">
        <v>2</v>
      </c>
      <c r="O367">
        <v>2</v>
      </c>
      <c r="P367">
        <v>2</v>
      </c>
      <c r="Q367">
        <v>2</v>
      </c>
      <c r="R367">
        <v>2</v>
      </c>
      <c r="S367">
        <v>2</v>
      </c>
      <c r="T367">
        <v>2</v>
      </c>
      <c r="U367">
        <v>2</v>
      </c>
      <c r="V367" s="4" t="str">
        <f>_xlfn.XLOOKUP(T_Norm[[#This Row],[BP]],Trang_tính1!$B$3:$B$17,Trang_tính1!$D$3:$D$17)</f>
        <v>ALL</v>
      </c>
    </row>
    <row r="368" spans="3:22">
      <c r="C368" t="s">
        <v>697</v>
      </c>
      <c r="D368" t="s">
        <v>698</v>
      </c>
      <c r="E368" t="s">
        <v>699</v>
      </c>
      <c r="G368" t="s">
        <v>496</v>
      </c>
      <c r="H368" t="s">
        <v>199</v>
      </c>
      <c r="I368">
        <v>8.68</v>
      </c>
      <c r="J368">
        <v>8.68</v>
      </c>
      <c r="K368">
        <v>8.68</v>
      </c>
      <c r="L368">
        <v>8.68</v>
      </c>
      <c r="M368">
        <v>8.68</v>
      </c>
      <c r="N368">
        <v>8.68</v>
      </c>
      <c r="O368">
        <v>8.68</v>
      </c>
      <c r="P368">
        <v>8.68</v>
      </c>
      <c r="Q368">
        <v>8.68</v>
      </c>
      <c r="R368">
        <v>8.68</v>
      </c>
      <c r="S368">
        <v>8.68</v>
      </c>
      <c r="T368">
        <v>8.68</v>
      </c>
      <c r="U368">
        <v>8.68</v>
      </c>
      <c r="V368" s="4" t="str">
        <f>_xlfn.XLOOKUP(T_Norm[[#This Row],[BP]],Trang_tính1!$B$3:$B$17,Trang_tính1!$D$3:$D$17)</f>
        <v>ALL</v>
      </c>
    </row>
    <row r="369" spans="3:22">
      <c r="C369" t="s">
        <v>700</v>
      </c>
      <c r="D369" t="s">
        <v>701</v>
      </c>
      <c r="E369" t="s">
        <v>702</v>
      </c>
      <c r="G369" t="s">
        <v>496</v>
      </c>
      <c r="H369" t="s">
        <v>49</v>
      </c>
      <c r="I369">
        <v>3500000</v>
      </c>
      <c r="J369">
        <v>3500000</v>
      </c>
      <c r="K369">
        <v>3500000</v>
      </c>
      <c r="L369">
        <v>3500000</v>
      </c>
      <c r="M369">
        <v>3500000</v>
      </c>
      <c r="N369">
        <v>3500000</v>
      </c>
      <c r="O369">
        <v>3500000</v>
      </c>
      <c r="P369">
        <v>3500000</v>
      </c>
      <c r="Q369">
        <v>3500000</v>
      </c>
      <c r="R369">
        <v>3500000</v>
      </c>
      <c r="S369">
        <v>3500000</v>
      </c>
      <c r="T369">
        <v>3500000</v>
      </c>
      <c r="U369">
        <v>3500000</v>
      </c>
      <c r="V369" s="4" t="str">
        <f>_xlfn.XLOOKUP(T_Norm[[#This Row],[BP]],Trang_tính1!$B$3:$B$17,Trang_tính1!$D$3:$D$17)</f>
        <v>ALL</v>
      </c>
    </row>
    <row r="370" spans="3:22">
      <c r="C370" t="s">
        <v>703</v>
      </c>
      <c r="D370" t="s">
        <v>704</v>
      </c>
      <c r="E370" t="s">
        <v>702</v>
      </c>
      <c r="G370" t="s">
        <v>496</v>
      </c>
      <c r="H370" t="s">
        <v>49</v>
      </c>
      <c r="I370">
        <v>500000</v>
      </c>
      <c r="J370">
        <v>500000</v>
      </c>
      <c r="K370">
        <v>500000</v>
      </c>
      <c r="L370">
        <v>500000</v>
      </c>
      <c r="M370">
        <v>500000</v>
      </c>
      <c r="N370">
        <v>500000</v>
      </c>
      <c r="O370">
        <v>500000</v>
      </c>
      <c r="P370">
        <v>500000</v>
      </c>
      <c r="Q370">
        <v>500000</v>
      </c>
      <c r="R370">
        <v>500000</v>
      </c>
      <c r="S370">
        <v>500000</v>
      </c>
      <c r="T370">
        <v>500000</v>
      </c>
      <c r="U370">
        <v>500000</v>
      </c>
      <c r="V370" s="4" t="str">
        <f>_xlfn.XLOOKUP(T_Norm[[#This Row],[BP]],Trang_tính1!$B$3:$B$17,Trang_tính1!$D$3:$D$17)</f>
        <v>ALL</v>
      </c>
    </row>
    <row r="371" spans="3:22">
      <c r="C371" t="s">
        <v>705</v>
      </c>
      <c r="D371" t="s">
        <v>706</v>
      </c>
      <c r="E371" t="s">
        <v>702</v>
      </c>
      <c r="G371" t="s">
        <v>496</v>
      </c>
      <c r="H371" t="s">
        <v>49</v>
      </c>
      <c r="I371">
        <v>2500000</v>
      </c>
      <c r="J371">
        <v>2500000</v>
      </c>
      <c r="K371">
        <v>2500000</v>
      </c>
      <c r="L371">
        <v>2500000</v>
      </c>
      <c r="M371">
        <v>2500000</v>
      </c>
      <c r="N371">
        <v>2500000</v>
      </c>
      <c r="O371">
        <v>2500000</v>
      </c>
      <c r="P371">
        <v>2500000</v>
      </c>
      <c r="Q371">
        <v>2500000</v>
      </c>
      <c r="R371">
        <v>2500000</v>
      </c>
      <c r="S371">
        <v>2500000</v>
      </c>
      <c r="T371">
        <v>2500000</v>
      </c>
      <c r="U371">
        <v>2500000</v>
      </c>
      <c r="V371" s="4" t="str">
        <f>_xlfn.XLOOKUP(T_Norm[[#This Row],[BP]],Trang_tính1!$B$3:$B$17,Trang_tính1!$D$3:$D$17)</f>
        <v>ALL</v>
      </c>
    </row>
    <row r="372" spans="3:22">
      <c r="C372" t="s">
        <v>707</v>
      </c>
      <c r="D372" t="s">
        <v>708</v>
      </c>
      <c r="E372" t="s">
        <v>702</v>
      </c>
      <c r="G372" t="s">
        <v>496</v>
      </c>
      <c r="H372" t="s">
        <v>49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 s="4" t="str">
        <f>_xlfn.XLOOKUP(T_Norm[[#This Row],[BP]],Trang_tính1!$B$3:$B$17,Trang_tính1!$D$3:$D$17)</f>
        <v>ALL</v>
      </c>
    </row>
    <row r="373" spans="3:22">
      <c r="C373" t="s">
        <v>709</v>
      </c>
      <c r="D373" t="s">
        <v>710</v>
      </c>
      <c r="E373" t="s">
        <v>702</v>
      </c>
      <c r="G373" t="s">
        <v>496</v>
      </c>
      <c r="H373" t="s">
        <v>49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 s="4" t="str">
        <f>_xlfn.XLOOKUP(T_Norm[[#This Row],[BP]],Trang_tính1!$B$3:$B$17,Trang_tính1!$D$3:$D$17)</f>
        <v>ALL</v>
      </c>
    </row>
    <row r="374" spans="3:22" ht="51.95">
      <c r="C374" t="s">
        <v>711</v>
      </c>
      <c r="D374" s="9" t="s">
        <v>712</v>
      </c>
      <c r="E374" t="s">
        <v>713</v>
      </c>
      <c r="G374" t="s">
        <v>496</v>
      </c>
      <c r="H374" t="s">
        <v>49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4" t="str">
        <f>_xlfn.XLOOKUP(T_Norm[[#This Row],[BP]],Trang_tính1!$B$3:$B$17,Trang_tính1!$D$3:$D$17)</f>
        <v>ALL</v>
      </c>
    </row>
    <row r="375" spans="3:22">
      <c r="C375" t="s">
        <v>714</v>
      </c>
      <c r="D375" t="s">
        <v>715</v>
      </c>
      <c r="E375" t="s">
        <v>713</v>
      </c>
      <c r="G375" t="s">
        <v>496</v>
      </c>
      <c r="H375" t="s">
        <v>49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4" t="str">
        <f>_xlfn.XLOOKUP(T_Norm[[#This Row],[BP]],Trang_tính1!$B$3:$B$17,Trang_tính1!$D$3:$D$17)</f>
        <v>ALL</v>
      </c>
    </row>
    <row r="376" spans="3:22">
      <c r="C376" t="s">
        <v>716</v>
      </c>
      <c r="D376" t="s">
        <v>717</v>
      </c>
      <c r="E376" t="s">
        <v>718</v>
      </c>
      <c r="G376" t="s">
        <v>496</v>
      </c>
      <c r="H376" t="s">
        <v>49</v>
      </c>
      <c r="I376">
        <v>850000</v>
      </c>
      <c r="J376">
        <v>850000</v>
      </c>
      <c r="K376">
        <v>850000</v>
      </c>
      <c r="L376">
        <v>850000</v>
      </c>
      <c r="M376">
        <v>850000</v>
      </c>
      <c r="N376">
        <v>850000</v>
      </c>
      <c r="O376">
        <v>850000</v>
      </c>
      <c r="P376">
        <v>850000</v>
      </c>
      <c r="Q376">
        <v>850000</v>
      </c>
      <c r="R376">
        <v>850000</v>
      </c>
      <c r="S376">
        <v>850000</v>
      </c>
      <c r="T376">
        <v>850000</v>
      </c>
      <c r="U376">
        <v>850000</v>
      </c>
      <c r="V376" s="4" t="str">
        <f>_xlfn.XLOOKUP(T_Norm[[#This Row],[BP]],Trang_tính1!$B$3:$B$17,Trang_tính1!$D$3:$D$17)</f>
        <v>ALL</v>
      </c>
    </row>
    <row r="377" spans="3:22">
      <c r="C377" t="s">
        <v>719</v>
      </c>
      <c r="D377" t="s">
        <v>720</v>
      </c>
      <c r="E377" t="s">
        <v>718</v>
      </c>
      <c r="G377" t="s">
        <v>48</v>
      </c>
      <c r="H377" t="s">
        <v>49</v>
      </c>
      <c r="I377">
        <v>2500000</v>
      </c>
      <c r="J377">
        <v>2500000</v>
      </c>
      <c r="K377">
        <v>2500000</v>
      </c>
      <c r="L377">
        <v>2500000</v>
      </c>
      <c r="M377">
        <v>2500000</v>
      </c>
      <c r="N377">
        <v>2500000</v>
      </c>
      <c r="O377">
        <v>2500000</v>
      </c>
      <c r="P377">
        <v>2500000</v>
      </c>
      <c r="Q377">
        <v>2500000</v>
      </c>
      <c r="R377">
        <v>2500000</v>
      </c>
      <c r="S377">
        <v>2500000</v>
      </c>
      <c r="T377">
        <v>2500000</v>
      </c>
      <c r="U377">
        <v>2500000</v>
      </c>
      <c r="V377" s="4" t="str">
        <f>_xlfn.XLOOKUP(T_Norm[[#This Row],[BP]],Trang_tính1!$B$3:$B$17,Trang_tính1!$D$3:$D$17)</f>
        <v>1001030800_</v>
      </c>
    </row>
    <row r="378" spans="3:22">
      <c r="C378" t="s">
        <v>721</v>
      </c>
      <c r="D378" t="s">
        <v>722</v>
      </c>
      <c r="E378" t="s">
        <v>718</v>
      </c>
      <c r="G378" t="s">
        <v>87</v>
      </c>
      <c r="H378" t="s">
        <v>49</v>
      </c>
      <c r="I378">
        <v>3300000</v>
      </c>
      <c r="J378">
        <v>3300000</v>
      </c>
      <c r="K378">
        <v>3300000</v>
      </c>
      <c r="L378">
        <v>3300000</v>
      </c>
      <c r="M378">
        <v>3300000</v>
      </c>
      <c r="N378">
        <v>3300000</v>
      </c>
      <c r="O378">
        <v>3300000</v>
      </c>
      <c r="P378">
        <v>3300000</v>
      </c>
      <c r="Q378">
        <v>3300000</v>
      </c>
      <c r="R378">
        <v>3300000</v>
      </c>
      <c r="S378">
        <v>3300000</v>
      </c>
      <c r="T378">
        <v>3300000</v>
      </c>
      <c r="U378">
        <v>3300000</v>
      </c>
      <c r="V378" s="4" t="str">
        <f>_xlfn.XLOOKUP(T_Norm[[#This Row],[BP]],Trang_tính1!$B$3:$B$17,Trang_tính1!$D$3:$D$17)</f>
        <v>1200031100_</v>
      </c>
    </row>
    <row r="379" spans="3:22">
      <c r="C379" t="s">
        <v>723</v>
      </c>
      <c r="D379" t="s">
        <v>724</v>
      </c>
      <c r="E379" t="s">
        <v>718</v>
      </c>
      <c r="G379" t="s">
        <v>87</v>
      </c>
      <c r="H379" t="s">
        <v>49</v>
      </c>
      <c r="I379">
        <v>935000</v>
      </c>
      <c r="J379">
        <v>935000</v>
      </c>
      <c r="K379">
        <v>935000</v>
      </c>
      <c r="L379">
        <v>935000</v>
      </c>
      <c r="M379">
        <v>935000</v>
      </c>
      <c r="N379">
        <v>935000</v>
      </c>
      <c r="O379">
        <v>935000</v>
      </c>
      <c r="P379">
        <v>935000</v>
      </c>
      <c r="Q379">
        <v>935000</v>
      </c>
      <c r="R379">
        <v>935000</v>
      </c>
      <c r="S379">
        <v>935000</v>
      </c>
      <c r="T379">
        <v>935000</v>
      </c>
      <c r="U379">
        <v>935000</v>
      </c>
      <c r="V379" s="4" t="str">
        <f>_xlfn.XLOOKUP(T_Norm[[#This Row],[BP]],Trang_tính1!$B$3:$B$17,Trang_tính1!$D$3:$D$17)</f>
        <v>1200031100_</v>
      </c>
    </row>
    <row r="380" spans="3:22">
      <c r="C380" t="s">
        <v>725</v>
      </c>
      <c r="D380" t="s">
        <v>726</v>
      </c>
      <c r="E380" t="s">
        <v>718</v>
      </c>
      <c r="G380" t="s">
        <v>87</v>
      </c>
      <c r="H380" t="s">
        <v>49</v>
      </c>
      <c r="I380">
        <v>4110000</v>
      </c>
      <c r="J380">
        <v>4110000</v>
      </c>
      <c r="K380">
        <v>4110000</v>
      </c>
      <c r="L380">
        <v>4110000</v>
      </c>
      <c r="M380">
        <v>4110000</v>
      </c>
      <c r="N380">
        <v>4110000</v>
      </c>
      <c r="O380">
        <v>4110000</v>
      </c>
      <c r="P380">
        <v>4110000</v>
      </c>
      <c r="Q380">
        <v>4110000</v>
      </c>
      <c r="R380">
        <v>4110000</v>
      </c>
      <c r="S380">
        <v>4110000</v>
      </c>
      <c r="T380">
        <v>4110000</v>
      </c>
      <c r="U380">
        <v>4110000</v>
      </c>
      <c r="V380" s="4" t="str">
        <f>_xlfn.XLOOKUP(T_Norm[[#This Row],[BP]],Trang_tính1!$B$3:$B$17,Trang_tính1!$D$3:$D$17)</f>
        <v>1200031100_</v>
      </c>
    </row>
    <row r="381" spans="3:22">
      <c r="C381" t="s">
        <v>727</v>
      </c>
      <c r="D381" t="s">
        <v>728</v>
      </c>
      <c r="E381" t="s">
        <v>718</v>
      </c>
      <c r="G381" t="s">
        <v>87</v>
      </c>
      <c r="H381" t="s">
        <v>49</v>
      </c>
      <c r="I381">
        <v>3400000</v>
      </c>
      <c r="J381">
        <v>3400000</v>
      </c>
      <c r="K381">
        <v>3400000</v>
      </c>
      <c r="L381">
        <v>3400000</v>
      </c>
      <c r="M381">
        <v>3400000</v>
      </c>
      <c r="N381">
        <v>3400000</v>
      </c>
      <c r="O381">
        <v>3400000</v>
      </c>
      <c r="P381">
        <v>3400000</v>
      </c>
      <c r="Q381">
        <v>3400000</v>
      </c>
      <c r="R381">
        <v>3400000</v>
      </c>
      <c r="S381">
        <v>3400000</v>
      </c>
      <c r="T381">
        <v>3400000</v>
      </c>
      <c r="U381">
        <v>3400000</v>
      </c>
      <c r="V381" s="4" t="str">
        <f>_xlfn.XLOOKUP(T_Norm[[#This Row],[BP]],Trang_tính1!$B$3:$B$17,Trang_tính1!$D$3:$D$17)</f>
        <v>1200031100_</v>
      </c>
    </row>
    <row r="382" spans="3:22">
      <c r="C382" t="s">
        <v>729</v>
      </c>
      <c r="D382" t="s">
        <v>730</v>
      </c>
      <c r="E382" t="s">
        <v>702</v>
      </c>
      <c r="G382" t="s">
        <v>87</v>
      </c>
      <c r="H382" t="s">
        <v>49</v>
      </c>
      <c r="I382">
        <v>12000000</v>
      </c>
      <c r="J382">
        <v>12000000</v>
      </c>
      <c r="K382">
        <v>12000000</v>
      </c>
      <c r="L382">
        <v>12000000</v>
      </c>
      <c r="M382">
        <v>12000000</v>
      </c>
      <c r="N382">
        <v>12000000</v>
      </c>
      <c r="O382">
        <v>12000000</v>
      </c>
      <c r="P382">
        <v>12000000</v>
      </c>
      <c r="Q382">
        <v>12000000</v>
      </c>
      <c r="R382">
        <v>12000000</v>
      </c>
      <c r="S382">
        <v>12000000</v>
      </c>
      <c r="T382">
        <v>12000000</v>
      </c>
      <c r="U382">
        <v>12000000</v>
      </c>
      <c r="V382" s="4" t="str">
        <f>_xlfn.XLOOKUP(T_Norm[[#This Row],[BP]],Trang_tính1!$B$3:$B$17,Trang_tính1!$D$3:$D$17)</f>
        <v>1200031100_</v>
      </c>
    </row>
    <row r="383" spans="3:22">
      <c r="C383" t="s">
        <v>731</v>
      </c>
      <c r="D383" t="s">
        <v>732</v>
      </c>
      <c r="E383" t="s">
        <v>702</v>
      </c>
      <c r="G383" t="s">
        <v>87</v>
      </c>
      <c r="H383" t="s">
        <v>49</v>
      </c>
      <c r="I383">
        <v>6000000</v>
      </c>
      <c r="J383">
        <v>6000000</v>
      </c>
      <c r="K383">
        <v>6000000</v>
      </c>
      <c r="L383">
        <v>6000000</v>
      </c>
      <c r="M383">
        <v>6000000</v>
      </c>
      <c r="N383">
        <v>6000000</v>
      </c>
      <c r="O383">
        <v>6000000</v>
      </c>
      <c r="P383">
        <v>6000000</v>
      </c>
      <c r="Q383">
        <v>6000000</v>
      </c>
      <c r="R383">
        <v>6000000</v>
      </c>
      <c r="S383">
        <v>6000000</v>
      </c>
      <c r="T383">
        <v>6000000</v>
      </c>
      <c r="U383">
        <v>6000000</v>
      </c>
      <c r="V383" s="4" t="str">
        <f>_xlfn.XLOOKUP(T_Norm[[#This Row],[BP]],Trang_tính1!$B$3:$B$17,Trang_tính1!$D$3:$D$17)</f>
        <v>1200031100_</v>
      </c>
    </row>
    <row r="384" spans="3:22">
      <c r="C384" t="s">
        <v>733</v>
      </c>
      <c r="D384" t="s">
        <v>734</v>
      </c>
      <c r="E384" t="s">
        <v>702</v>
      </c>
      <c r="G384" t="s">
        <v>87</v>
      </c>
      <c r="H384" t="s">
        <v>49</v>
      </c>
      <c r="I384">
        <v>3000000</v>
      </c>
      <c r="J384">
        <v>3000000</v>
      </c>
      <c r="K384">
        <v>3000000</v>
      </c>
      <c r="L384">
        <v>3000000</v>
      </c>
      <c r="M384">
        <v>3000000</v>
      </c>
      <c r="N384">
        <v>3000000</v>
      </c>
      <c r="O384">
        <v>3000000</v>
      </c>
      <c r="P384">
        <v>3000000</v>
      </c>
      <c r="Q384">
        <v>3000000</v>
      </c>
      <c r="R384">
        <v>3000000</v>
      </c>
      <c r="S384">
        <v>3000000</v>
      </c>
      <c r="T384">
        <v>3000000</v>
      </c>
      <c r="U384">
        <v>3000000</v>
      </c>
      <c r="V384" s="4" t="str">
        <f>_xlfn.XLOOKUP(T_Norm[[#This Row],[BP]],Trang_tính1!$B$3:$B$17,Trang_tính1!$D$3:$D$17)</f>
        <v>1200031100_</v>
      </c>
    </row>
    <row r="385" spans="3:22">
      <c r="C385" t="s">
        <v>735</v>
      </c>
      <c r="D385" t="s">
        <v>736</v>
      </c>
      <c r="E385" t="s">
        <v>737</v>
      </c>
      <c r="G385" t="s">
        <v>496</v>
      </c>
      <c r="H385" t="s">
        <v>49</v>
      </c>
      <c r="I385">
        <v>11</v>
      </c>
      <c r="J385">
        <v>11</v>
      </c>
      <c r="K385">
        <v>11</v>
      </c>
      <c r="L385">
        <v>11</v>
      </c>
      <c r="M385">
        <v>11</v>
      </c>
      <c r="N385">
        <v>11</v>
      </c>
      <c r="O385">
        <v>11</v>
      </c>
      <c r="P385">
        <v>11</v>
      </c>
      <c r="Q385">
        <v>11</v>
      </c>
      <c r="R385">
        <v>11</v>
      </c>
      <c r="S385">
        <v>11</v>
      </c>
      <c r="T385">
        <v>11</v>
      </c>
      <c r="U385">
        <v>11</v>
      </c>
      <c r="V385" s="4" t="str">
        <f>_xlfn.XLOOKUP(T_Norm[[#This Row],[BP]],Trang_tính1!$B$3:$B$17,Trang_tính1!$D$3:$D$17)</f>
        <v>ALL</v>
      </c>
    </row>
    <row r="386" spans="3:22">
      <c r="C386" t="s">
        <v>738</v>
      </c>
      <c r="D386" t="s">
        <v>739</v>
      </c>
      <c r="E386" t="s">
        <v>98</v>
      </c>
      <c r="G386" t="s">
        <v>496</v>
      </c>
      <c r="H386" t="s">
        <v>49</v>
      </c>
      <c r="I386">
        <v>98</v>
      </c>
      <c r="J386">
        <v>98</v>
      </c>
      <c r="K386">
        <v>98</v>
      </c>
      <c r="L386">
        <v>98</v>
      </c>
      <c r="M386">
        <v>98</v>
      </c>
      <c r="N386">
        <v>98</v>
      </c>
      <c r="O386">
        <v>98</v>
      </c>
      <c r="P386">
        <v>98</v>
      </c>
      <c r="Q386">
        <v>98</v>
      </c>
      <c r="R386">
        <v>98</v>
      </c>
      <c r="S386">
        <v>98</v>
      </c>
      <c r="T386">
        <v>98</v>
      </c>
      <c r="U386">
        <v>98</v>
      </c>
      <c r="V386" s="4" t="str">
        <f>_xlfn.XLOOKUP(T_Norm[[#This Row],[BP]],Trang_tính1!$B$3:$B$17,Trang_tính1!$D$3:$D$17)</f>
        <v>ALL</v>
      </c>
    </row>
    <row r="387" spans="3:22">
      <c r="C387" t="s">
        <v>740</v>
      </c>
      <c r="D387" t="s">
        <v>741</v>
      </c>
      <c r="E387" t="s">
        <v>98</v>
      </c>
      <c r="G387" t="s">
        <v>496</v>
      </c>
      <c r="H387" t="s">
        <v>688</v>
      </c>
      <c r="I387">
        <v>1</v>
      </c>
      <c r="J387">
        <v>1</v>
      </c>
      <c r="K387">
        <v>1</v>
      </c>
      <c r="L387">
        <v>1</v>
      </c>
      <c r="M387">
        <v>1</v>
      </c>
      <c r="N387">
        <v>1</v>
      </c>
      <c r="O387">
        <v>1</v>
      </c>
      <c r="P387">
        <v>1</v>
      </c>
      <c r="Q387">
        <v>1</v>
      </c>
      <c r="R387">
        <v>1</v>
      </c>
      <c r="S387">
        <v>1</v>
      </c>
      <c r="T387">
        <v>1</v>
      </c>
      <c r="U387">
        <v>1</v>
      </c>
      <c r="V387" s="4" t="str">
        <f>_xlfn.XLOOKUP(T_Norm[[#This Row],[BP]],Trang_tính1!$B$3:$B$17,Trang_tính1!$D$3:$D$17)</f>
        <v>ALL</v>
      </c>
    </row>
    <row r="388" spans="3:22">
      <c r="C388" t="s">
        <v>742</v>
      </c>
      <c r="D388" t="s">
        <v>743</v>
      </c>
      <c r="E388" t="s">
        <v>744</v>
      </c>
      <c r="G388" t="s">
        <v>496</v>
      </c>
      <c r="H388" t="s">
        <v>688</v>
      </c>
      <c r="I388">
        <v>0.2</v>
      </c>
      <c r="J388">
        <v>0.2</v>
      </c>
      <c r="K388">
        <v>0.2</v>
      </c>
      <c r="L388">
        <v>0.2</v>
      </c>
      <c r="M388">
        <v>0.2</v>
      </c>
      <c r="N388">
        <v>0.2</v>
      </c>
      <c r="O388">
        <v>0.2</v>
      </c>
      <c r="P388">
        <v>0.2</v>
      </c>
      <c r="Q388">
        <v>0.2</v>
      </c>
      <c r="R388">
        <v>0.2</v>
      </c>
      <c r="S388">
        <v>0.2</v>
      </c>
      <c r="T388">
        <v>0.2</v>
      </c>
      <c r="U388">
        <v>0.2</v>
      </c>
      <c r="V388" s="4" t="str">
        <f>_xlfn.XLOOKUP(T_Norm[[#This Row],[BP]],Trang_tính1!$B$3:$B$17,Trang_tính1!$D$3:$D$17)</f>
        <v>ALL</v>
      </c>
    </row>
    <row r="389" spans="3:22">
      <c r="C389" t="s">
        <v>745</v>
      </c>
      <c r="D389" t="s">
        <v>746</v>
      </c>
      <c r="E389" t="s">
        <v>747</v>
      </c>
      <c r="G389" t="s">
        <v>496</v>
      </c>
      <c r="H389" t="s">
        <v>688</v>
      </c>
      <c r="I389">
        <v>0.5</v>
      </c>
      <c r="J389">
        <v>0.5</v>
      </c>
      <c r="K389">
        <v>0.5</v>
      </c>
      <c r="L389">
        <v>0.5</v>
      </c>
      <c r="M389">
        <v>0.5</v>
      </c>
      <c r="N389">
        <v>0.5</v>
      </c>
      <c r="O389">
        <v>0.5</v>
      </c>
      <c r="P389">
        <v>0.5</v>
      </c>
      <c r="Q389">
        <v>0.5</v>
      </c>
      <c r="R389">
        <v>0.5</v>
      </c>
      <c r="S389">
        <v>0.5</v>
      </c>
      <c r="T389">
        <v>0.5</v>
      </c>
      <c r="U389">
        <v>0.5</v>
      </c>
      <c r="V389" s="4" t="str">
        <f>_xlfn.XLOOKUP(T_Norm[[#This Row],[BP]],Trang_tính1!$B$3:$B$17,Trang_tính1!$D$3:$D$17)</f>
        <v>ALL</v>
      </c>
    </row>
    <row r="390" spans="3:22">
      <c r="C390" t="s">
        <v>748</v>
      </c>
      <c r="D390" t="s">
        <v>749</v>
      </c>
      <c r="E390" t="s">
        <v>750</v>
      </c>
      <c r="G390" t="s">
        <v>496</v>
      </c>
      <c r="H390" t="s">
        <v>688</v>
      </c>
      <c r="I390">
        <v>219</v>
      </c>
      <c r="J390">
        <v>219</v>
      </c>
      <c r="K390">
        <v>219</v>
      </c>
      <c r="L390">
        <v>219</v>
      </c>
      <c r="M390">
        <v>219</v>
      </c>
      <c r="N390">
        <v>219</v>
      </c>
      <c r="O390">
        <v>219</v>
      </c>
      <c r="P390">
        <v>219</v>
      </c>
      <c r="Q390">
        <v>219</v>
      </c>
      <c r="R390">
        <v>219</v>
      </c>
      <c r="S390">
        <v>219</v>
      </c>
      <c r="T390">
        <v>219</v>
      </c>
      <c r="U390">
        <v>219</v>
      </c>
      <c r="V390" s="4" t="str">
        <f>_xlfn.XLOOKUP(T_Norm[[#This Row],[BP]],Trang_tính1!$B$3:$B$17,Trang_tính1!$D$3:$D$17)</f>
        <v>ALL</v>
      </c>
    </row>
    <row r="391" spans="3:22">
      <c r="C391" t="s">
        <v>751</v>
      </c>
      <c r="D391" t="s">
        <v>752</v>
      </c>
      <c r="E391" t="s">
        <v>619</v>
      </c>
      <c r="G391" t="s">
        <v>48</v>
      </c>
      <c r="H391" t="s">
        <v>49</v>
      </c>
      <c r="I391">
        <v>1</v>
      </c>
      <c r="J391">
        <v>1</v>
      </c>
      <c r="K391">
        <v>1</v>
      </c>
      <c r="L391">
        <v>1</v>
      </c>
      <c r="M391">
        <v>1</v>
      </c>
      <c r="N391">
        <v>1</v>
      </c>
      <c r="O391">
        <v>1</v>
      </c>
      <c r="P391">
        <v>1</v>
      </c>
      <c r="Q391">
        <v>1</v>
      </c>
      <c r="R391">
        <v>1</v>
      </c>
      <c r="S391">
        <v>1</v>
      </c>
      <c r="T391">
        <v>1</v>
      </c>
      <c r="U391">
        <v>1</v>
      </c>
      <c r="V391" s="4" t="str">
        <f>_xlfn.XLOOKUP(T_Norm[[#This Row],[BP]],Trang_tính1!$B$3:$B$17,Trang_tính1!$D$3:$D$17)</f>
        <v>1001030800_</v>
      </c>
    </row>
    <row r="392" spans="3:22">
      <c r="C392" t="s">
        <v>753</v>
      </c>
      <c r="D392" t="s">
        <v>754</v>
      </c>
      <c r="E392" t="s">
        <v>382</v>
      </c>
      <c r="G392" t="s">
        <v>48</v>
      </c>
      <c r="H392" t="s">
        <v>49</v>
      </c>
      <c r="I392">
        <v>5000000</v>
      </c>
      <c r="J392">
        <v>5000000</v>
      </c>
      <c r="K392">
        <v>5000000</v>
      </c>
      <c r="L392">
        <v>5000000</v>
      </c>
      <c r="M392">
        <v>5000000</v>
      </c>
      <c r="N392">
        <v>5000000</v>
      </c>
      <c r="O392">
        <v>5000000</v>
      </c>
      <c r="P392">
        <v>5000000</v>
      </c>
      <c r="Q392">
        <v>5000000</v>
      </c>
      <c r="R392">
        <v>5000000</v>
      </c>
      <c r="S392">
        <v>5000000</v>
      </c>
      <c r="T392">
        <v>5000000</v>
      </c>
      <c r="U392">
        <v>5000000</v>
      </c>
      <c r="V392" s="4" t="str">
        <f>_xlfn.XLOOKUP(T_Norm[[#This Row],[BP]],Trang_tính1!$B$3:$B$17,Trang_tính1!$D$3:$D$17)</f>
        <v>1001030800_</v>
      </c>
    </row>
    <row r="393" spans="3:22">
      <c r="C393" t="s">
        <v>753</v>
      </c>
      <c r="D393" t="s">
        <v>754</v>
      </c>
      <c r="E393" t="s">
        <v>382</v>
      </c>
      <c r="G393" t="s">
        <v>63</v>
      </c>
      <c r="H393" t="s">
        <v>49</v>
      </c>
      <c r="I393">
        <v>3000000</v>
      </c>
      <c r="J393">
        <v>3000000</v>
      </c>
      <c r="K393">
        <v>3000000</v>
      </c>
      <c r="L393">
        <v>3000000</v>
      </c>
      <c r="M393">
        <v>3000000</v>
      </c>
      <c r="N393">
        <v>3000000</v>
      </c>
      <c r="O393">
        <v>3000000</v>
      </c>
      <c r="P393">
        <v>3000000</v>
      </c>
      <c r="Q393">
        <v>3000000</v>
      </c>
      <c r="R393">
        <v>3000000</v>
      </c>
      <c r="S393">
        <v>3000000</v>
      </c>
      <c r="T393">
        <v>3000000</v>
      </c>
      <c r="U393">
        <v>3000000</v>
      </c>
      <c r="V393" s="4" t="str">
        <f>_xlfn.XLOOKUP(T_Norm[[#This Row],[BP]],Trang_tính1!$B$3:$B$17,Trang_tính1!$D$3:$D$17)</f>
        <v>1100031000_</v>
      </c>
    </row>
    <row r="394" spans="3:22">
      <c r="C394" t="s">
        <v>755</v>
      </c>
      <c r="D394" t="s">
        <v>756</v>
      </c>
      <c r="E394" t="s">
        <v>757</v>
      </c>
      <c r="G394" t="s">
        <v>387</v>
      </c>
      <c r="H394" t="s">
        <v>49</v>
      </c>
      <c r="I394">
        <v>330000</v>
      </c>
      <c r="J394">
        <v>330000</v>
      </c>
      <c r="K394">
        <v>330000</v>
      </c>
      <c r="L394">
        <v>330000</v>
      </c>
      <c r="M394">
        <v>330000</v>
      </c>
      <c r="N394">
        <v>330000</v>
      </c>
      <c r="O394">
        <v>330000</v>
      </c>
      <c r="P394">
        <v>330000</v>
      </c>
      <c r="Q394">
        <v>330000</v>
      </c>
      <c r="R394">
        <v>330000</v>
      </c>
      <c r="S394">
        <v>330000</v>
      </c>
      <c r="T394">
        <v>330000</v>
      </c>
      <c r="U394">
        <v>330000</v>
      </c>
      <c r="V394" s="4" t="str">
        <f>_xlfn.XLOOKUP(T_Norm[[#This Row],[BP]],Trang_tính1!$B$3:$B$17,Trang_tính1!$D$3:$D$17)</f>
        <v>1000010300_</v>
      </c>
    </row>
    <row r="395" spans="3:22">
      <c r="C395" t="s">
        <v>758</v>
      </c>
      <c r="D395" t="s">
        <v>759</v>
      </c>
      <c r="E395" t="s">
        <v>386</v>
      </c>
      <c r="G395" t="s">
        <v>387</v>
      </c>
      <c r="H395" t="s">
        <v>49</v>
      </c>
      <c r="I395">
        <v>550000</v>
      </c>
      <c r="J395">
        <v>550000</v>
      </c>
      <c r="K395">
        <v>550000</v>
      </c>
      <c r="L395">
        <v>550000</v>
      </c>
      <c r="M395">
        <v>550000</v>
      </c>
      <c r="N395">
        <v>550000</v>
      </c>
      <c r="O395">
        <v>550000</v>
      </c>
      <c r="P395">
        <v>550000</v>
      </c>
      <c r="Q395">
        <v>550000</v>
      </c>
      <c r="R395">
        <v>550000</v>
      </c>
      <c r="S395">
        <v>550000</v>
      </c>
      <c r="T395">
        <v>550000</v>
      </c>
      <c r="U395">
        <v>550000</v>
      </c>
      <c r="V395" s="4" t="str">
        <f>_xlfn.XLOOKUP(T_Norm[[#This Row],[BP]],Trang_tính1!$B$3:$B$17,Trang_tính1!$D$3:$D$17)</f>
        <v>1000010300_</v>
      </c>
    </row>
    <row r="396" spans="3:22">
      <c r="C396" t="s">
        <v>760</v>
      </c>
      <c r="D396" t="s">
        <v>761</v>
      </c>
      <c r="E396" t="s">
        <v>762</v>
      </c>
      <c r="G396" t="s">
        <v>387</v>
      </c>
      <c r="H396" t="s">
        <v>49</v>
      </c>
      <c r="I396">
        <v>2200000</v>
      </c>
      <c r="J396">
        <v>2200000</v>
      </c>
      <c r="K396">
        <v>2200000</v>
      </c>
      <c r="L396">
        <v>2200000</v>
      </c>
      <c r="M396">
        <v>2200000</v>
      </c>
      <c r="N396">
        <v>2200000</v>
      </c>
      <c r="O396">
        <v>2200000</v>
      </c>
      <c r="P396">
        <v>2200000</v>
      </c>
      <c r="Q396">
        <v>2200000</v>
      </c>
      <c r="R396">
        <v>2200000</v>
      </c>
      <c r="S396">
        <v>2200000</v>
      </c>
      <c r="T396">
        <v>2200000</v>
      </c>
      <c r="U396">
        <v>2200000</v>
      </c>
      <c r="V396" s="4" t="str">
        <f>_xlfn.XLOOKUP(T_Norm[[#This Row],[BP]],Trang_tính1!$B$3:$B$17,Trang_tính1!$D$3:$D$17)</f>
        <v>1000010300_</v>
      </c>
    </row>
    <row r="397" spans="3:22">
      <c r="C397" t="s">
        <v>763</v>
      </c>
      <c r="D397" t="s">
        <v>764</v>
      </c>
      <c r="E397" t="s">
        <v>765</v>
      </c>
      <c r="G397" t="s">
        <v>387</v>
      </c>
      <c r="H397" t="s">
        <v>766</v>
      </c>
      <c r="I397">
        <v>1.6E-2</v>
      </c>
      <c r="J397">
        <v>1.6E-2</v>
      </c>
      <c r="K397">
        <v>1.6E-2</v>
      </c>
      <c r="L397">
        <v>1.6E-2</v>
      </c>
      <c r="M397">
        <v>1.6E-2</v>
      </c>
      <c r="N397">
        <v>1.6E-2</v>
      </c>
      <c r="O397">
        <v>1.6E-2</v>
      </c>
      <c r="P397">
        <v>1.6E-2</v>
      </c>
      <c r="Q397">
        <v>1.6E-2</v>
      </c>
      <c r="R397">
        <v>1.6E-2</v>
      </c>
      <c r="S397">
        <v>1.6E-2</v>
      </c>
      <c r="T397">
        <v>1.6E-2</v>
      </c>
      <c r="U397">
        <v>1.6E-2</v>
      </c>
      <c r="V397" s="4" t="str">
        <f>_xlfn.XLOOKUP(T_Norm[[#This Row],[BP]],Trang_tính1!$B$3:$B$17,Trang_tính1!$D$3:$D$17)</f>
        <v>1000010300_</v>
      </c>
    </row>
    <row r="398" spans="3:22">
      <c r="C398" t="s">
        <v>767</v>
      </c>
      <c r="D398" t="s">
        <v>768</v>
      </c>
      <c r="E398" t="s">
        <v>765</v>
      </c>
      <c r="G398" t="s">
        <v>387</v>
      </c>
      <c r="H398" t="s">
        <v>766</v>
      </c>
      <c r="I398">
        <v>1.6E-2</v>
      </c>
      <c r="J398">
        <v>1.6E-2</v>
      </c>
      <c r="K398">
        <v>1.6E-2</v>
      </c>
      <c r="L398">
        <v>1.6E-2</v>
      </c>
      <c r="M398">
        <v>1.6E-2</v>
      </c>
      <c r="N398">
        <v>1.6E-2</v>
      </c>
      <c r="O398">
        <v>1.6E-2</v>
      </c>
      <c r="P398">
        <v>1.6E-2</v>
      </c>
      <c r="Q398">
        <v>1.6E-2</v>
      </c>
      <c r="R398">
        <v>1.6E-2</v>
      </c>
      <c r="S398">
        <v>1.6E-2</v>
      </c>
      <c r="T398">
        <v>1.6E-2</v>
      </c>
      <c r="U398">
        <v>1.6E-2</v>
      </c>
      <c r="V398" s="4" t="str">
        <f>_xlfn.XLOOKUP(T_Norm[[#This Row],[BP]],Trang_tính1!$B$3:$B$17,Trang_tính1!$D$3:$D$17)</f>
        <v>1000010300_</v>
      </c>
    </row>
    <row r="399" spans="3:22">
      <c r="C399" t="s">
        <v>769</v>
      </c>
      <c r="D399" t="s">
        <v>770</v>
      </c>
      <c r="E399" t="s">
        <v>270</v>
      </c>
      <c r="G399" t="s">
        <v>48</v>
      </c>
      <c r="H399" t="s">
        <v>49</v>
      </c>
      <c r="I399">
        <v>5000000</v>
      </c>
      <c r="J399">
        <v>5000000</v>
      </c>
      <c r="K399">
        <v>5000000</v>
      </c>
      <c r="L399">
        <v>5000000</v>
      </c>
      <c r="M399">
        <v>5000000</v>
      </c>
      <c r="N399">
        <v>5000000</v>
      </c>
      <c r="O399">
        <v>5000000</v>
      </c>
      <c r="P399">
        <v>5000000</v>
      </c>
      <c r="Q399">
        <v>5000000</v>
      </c>
      <c r="R399">
        <v>5000000</v>
      </c>
      <c r="S399">
        <v>5000000</v>
      </c>
      <c r="T399">
        <v>5000000</v>
      </c>
      <c r="U399">
        <v>5000000</v>
      </c>
      <c r="V399" s="4" t="str">
        <f>_xlfn.XLOOKUP(T_Norm[[#This Row],[BP]],Trang_tính1!$B$3:$B$17,Trang_tính1!$D$3:$D$17)</f>
        <v>1001030800_</v>
      </c>
    </row>
    <row r="400" spans="3:22">
      <c r="C400" t="s">
        <v>771</v>
      </c>
      <c r="D400" t="s">
        <v>772</v>
      </c>
      <c r="E400" t="s">
        <v>773</v>
      </c>
      <c r="G400" t="s">
        <v>387</v>
      </c>
      <c r="H400" t="s">
        <v>49</v>
      </c>
      <c r="I400">
        <v>3112000</v>
      </c>
      <c r="J400">
        <v>3112000</v>
      </c>
      <c r="K400">
        <v>3112000</v>
      </c>
      <c r="L400">
        <v>3112000</v>
      </c>
      <c r="M400">
        <v>3112000</v>
      </c>
      <c r="N400">
        <v>3112000</v>
      </c>
      <c r="O400">
        <v>3112000</v>
      </c>
      <c r="P400">
        <v>3112000</v>
      </c>
      <c r="Q400">
        <v>3112000</v>
      </c>
      <c r="R400">
        <v>3112000</v>
      </c>
      <c r="S400">
        <v>3112000</v>
      </c>
      <c r="T400">
        <v>3112000</v>
      </c>
      <c r="U400">
        <v>3112000</v>
      </c>
      <c r="V400" s="4" t="str">
        <f>_xlfn.XLOOKUP(T_Norm[[#This Row],[BP]],Trang_tính1!$B$3:$B$17,Trang_tính1!$D$3:$D$17)</f>
        <v>1000010300_</v>
      </c>
    </row>
    <row r="401" spans="3:22">
      <c r="C401" t="s">
        <v>774</v>
      </c>
      <c r="D401" t="s">
        <v>775</v>
      </c>
      <c r="E401" t="s">
        <v>776</v>
      </c>
      <c r="G401" t="s">
        <v>387</v>
      </c>
      <c r="H401" t="s">
        <v>49</v>
      </c>
      <c r="I401">
        <v>12100000</v>
      </c>
      <c r="J401">
        <v>12100000</v>
      </c>
      <c r="K401">
        <v>12100000</v>
      </c>
      <c r="L401">
        <v>12100000</v>
      </c>
      <c r="M401">
        <v>12100000</v>
      </c>
      <c r="N401">
        <v>12100000</v>
      </c>
      <c r="O401">
        <v>12100000</v>
      </c>
      <c r="P401">
        <v>12100000</v>
      </c>
      <c r="Q401">
        <v>12100000</v>
      </c>
      <c r="R401">
        <v>12100000</v>
      </c>
      <c r="S401">
        <v>12100000</v>
      </c>
      <c r="T401">
        <v>12100000</v>
      </c>
      <c r="U401">
        <v>12100000</v>
      </c>
      <c r="V401" s="4" t="str">
        <f>_xlfn.XLOOKUP(T_Norm[[#This Row],[BP]],Trang_tính1!$B$3:$B$17,Trang_tính1!$D$3:$D$17)</f>
        <v>1000010300_</v>
      </c>
    </row>
    <row r="402" spans="3:22">
      <c r="C402" t="s">
        <v>777</v>
      </c>
      <c r="D402" t="s">
        <v>778</v>
      </c>
      <c r="E402" t="s">
        <v>330</v>
      </c>
      <c r="G402" t="s">
        <v>48</v>
      </c>
      <c r="H402" t="s">
        <v>49</v>
      </c>
      <c r="I402">
        <v>105000</v>
      </c>
      <c r="J402">
        <v>105000</v>
      </c>
      <c r="K402">
        <v>105000</v>
      </c>
      <c r="L402">
        <v>105000</v>
      </c>
      <c r="M402">
        <v>105000</v>
      </c>
      <c r="N402">
        <v>105000</v>
      </c>
      <c r="O402">
        <v>105000</v>
      </c>
      <c r="P402">
        <v>105000</v>
      </c>
      <c r="Q402">
        <v>105000</v>
      </c>
      <c r="R402">
        <v>105000</v>
      </c>
      <c r="S402">
        <v>105000</v>
      </c>
      <c r="T402">
        <v>105000</v>
      </c>
      <c r="U402">
        <v>105000</v>
      </c>
      <c r="V402" s="4" t="str">
        <f>_xlfn.XLOOKUP(T_Norm[[#This Row],[BP]],Trang_tính1!$B$3:$B$17,Trang_tính1!$D$3:$D$17)</f>
        <v>1001030800_</v>
      </c>
    </row>
    <row r="403" spans="3:22">
      <c r="C403" t="s">
        <v>779</v>
      </c>
      <c r="D403" t="s">
        <v>780</v>
      </c>
      <c r="E403" t="s">
        <v>781</v>
      </c>
      <c r="G403" t="s">
        <v>48</v>
      </c>
      <c r="H403" t="s">
        <v>49</v>
      </c>
      <c r="I403">
        <v>1</v>
      </c>
      <c r="J403">
        <v>1</v>
      </c>
      <c r="K403">
        <v>1</v>
      </c>
      <c r="L403">
        <v>1</v>
      </c>
      <c r="M403">
        <v>1</v>
      </c>
      <c r="N403">
        <v>1</v>
      </c>
      <c r="O403">
        <v>1</v>
      </c>
      <c r="P403">
        <v>1</v>
      </c>
      <c r="Q403">
        <v>1</v>
      </c>
      <c r="R403">
        <v>1</v>
      </c>
      <c r="S403">
        <v>1</v>
      </c>
      <c r="T403">
        <v>1</v>
      </c>
      <c r="U403">
        <v>1</v>
      </c>
      <c r="V403" s="4" t="str">
        <f>_xlfn.XLOOKUP(T_Norm[[#This Row],[BP]],Trang_tính1!$B$3:$B$17,Trang_tính1!$D$3:$D$17)</f>
        <v>1001030800_</v>
      </c>
    </row>
    <row r="404" spans="3:22">
      <c r="C404" t="s">
        <v>782</v>
      </c>
      <c r="D404" t="s">
        <v>783</v>
      </c>
      <c r="E404" t="s">
        <v>462</v>
      </c>
      <c r="G404" t="s">
        <v>48</v>
      </c>
      <c r="H404" t="s">
        <v>49</v>
      </c>
      <c r="I404">
        <v>3480000</v>
      </c>
      <c r="J404">
        <v>3480000</v>
      </c>
      <c r="K404">
        <v>3480000</v>
      </c>
      <c r="L404">
        <v>3480000</v>
      </c>
      <c r="M404">
        <v>3480000</v>
      </c>
      <c r="N404">
        <v>3480000</v>
      </c>
      <c r="O404">
        <v>3480000</v>
      </c>
      <c r="P404">
        <v>3480000</v>
      </c>
      <c r="Q404">
        <v>3480000</v>
      </c>
      <c r="R404">
        <v>3480000</v>
      </c>
      <c r="S404">
        <v>3480000</v>
      </c>
      <c r="T404">
        <v>3480000</v>
      </c>
      <c r="U404">
        <v>3480000</v>
      </c>
      <c r="V404" s="4" t="str">
        <f>_xlfn.XLOOKUP(T_Norm[[#This Row],[BP]],Trang_tính1!$B$3:$B$17,Trang_tính1!$D$3:$D$17)</f>
        <v>1001030800_</v>
      </c>
    </row>
    <row r="405" spans="3:22">
      <c r="C405" t="s">
        <v>784</v>
      </c>
      <c r="D405" t="s">
        <v>785</v>
      </c>
      <c r="E405" t="s">
        <v>786</v>
      </c>
      <c r="G405" t="s">
        <v>48</v>
      </c>
      <c r="H405" t="s">
        <v>49</v>
      </c>
      <c r="I405">
        <v>4920000</v>
      </c>
      <c r="J405">
        <v>4920000</v>
      </c>
      <c r="K405">
        <v>4920000</v>
      </c>
      <c r="L405">
        <v>4920000</v>
      </c>
      <c r="M405">
        <v>4920000</v>
      </c>
      <c r="N405">
        <v>4920000</v>
      </c>
      <c r="O405">
        <v>4920000</v>
      </c>
      <c r="P405">
        <v>4920000</v>
      </c>
      <c r="Q405">
        <v>4920000</v>
      </c>
      <c r="R405">
        <v>4920000</v>
      </c>
      <c r="S405">
        <v>4920000</v>
      </c>
      <c r="T405">
        <v>4920000</v>
      </c>
      <c r="U405">
        <v>4920000</v>
      </c>
      <c r="V405" s="4" t="str">
        <f>_xlfn.XLOOKUP(T_Norm[[#This Row],[BP]],Trang_tính1!$B$3:$B$17,Trang_tính1!$D$3:$D$17)</f>
        <v>1001030800_</v>
      </c>
    </row>
    <row r="406" spans="3:22">
      <c r="C406" t="s">
        <v>787</v>
      </c>
      <c r="D406" t="s">
        <v>788</v>
      </c>
      <c r="E406" t="s">
        <v>786</v>
      </c>
      <c r="G406" t="s">
        <v>63</v>
      </c>
      <c r="H406" t="s">
        <v>49</v>
      </c>
      <c r="I406">
        <v>3200000</v>
      </c>
      <c r="J406">
        <v>3200000</v>
      </c>
      <c r="K406">
        <v>3200000</v>
      </c>
      <c r="L406">
        <v>3200000</v>
      </c>
      <c r="M406">
        <v>3200000</v>
      </c>
      <c r="N406">
        <v>3200000</v>
      </c>
      <c r="O406">
        <v>3200000</v>
      </c>
      <c r="P406">
        <v>3200000</v>
      </c>
      <c r="Q406">
        <v>3200000</v>
      </c>
      <c r="R406">
        <v>3200000</v>
      </c>
      <c r="S406">
        <v>3200000</v>
      </c>
      <c r="T406">
        <v>3200000</v>
      </c>
      <c r="U406">
        <v>3200000</v>
      </c>
      <c r="V406" s="4" t="str">
        <f>_xlfn.XLOOKUP(T_Norm[[#This Row],[BP]],Trang_tính1!$B$3:$B$17,Trang_tính1!$D$3:$D$17)</f>
        <v>1100031000_</v>
      </c>
    </row>
    <row r="407" spans="3:22">
      <c r="C407" t="s">
        <v>789</v>
      </c>
      <c r="D407" t="s">
        <v>790</v>
      </c>
      <c r="E407" t="s">
        <v>462</v>
      </c>
      <c r="G407" t="s">
        <v>63</v>
      </c>
      <c r="H407" t="s">
        <v>49</v>
      </c>
      <c r="I407">
        <v>9780000</v>
      </c>
      <c r="J407">
        <v>9780000</v>
      </c>
      <c r="K407">
        <v>9780000</v>
      </c>
      <c r="L407">
        <v>9780000</v>
      </c>
      <c r="M407">
        <v>9780000</v>
      </c>
      <c r="N407">
        <v>9780000</v>
      </c>
      <c r="O407">
        <v>9780000</v>
      </c>
      <c r="P407">
        <v>9780000</v>
      </c>
      <c r="Q407">
        <v>9780000</v>
      </c>
      <c r="R407">
        <v>9780000</v>
      </c>
      <c r="S407">
        <v>9780000</v>
      </c>
      <c r="T407">
        <v>9780000</v>
      </c>
      <c r="U407">
        <v>9780000</v>
      </c>
      <c r="V407" s="4" t="str">
        <f>_xlfn.XLOOKUP(T_Norm[[#This Row],[BP]],Trang_tính1!$B$3:$B$17,Trang_tính1!$D$3:$D$17)</f>
        <v>1100031000_</v>
      </c>
    </row>
    <row r="408" spans="3:22">
      <c r="C408" t="s">
        <v>791</v>
      </c>
      <c r="D408" t="s">
        <v>792</v>
      </c>
      <c r="E408" t="s">
        <v>137</v>
      </c>
      <c r="G408" t="s">
        <v>48</v>
      </c>
      <c r="H408" t="s">
        <v>49</v>
      </c>
      <c r="I408">
        <v>300000</v>
      </c>
      <c r="J408">
        <v>300000</v>
      </c>
      <c r="K408">
        <v>300000</v>
      </c>
      <c r="L408">
        <v>300000</v>
      </c>
      <c r="M408">
        <v>300000</v>
      </c>
      <c r="N408">
        <v>300000</v>
      </c>
      <c r="O408">
        <v>300000</v>
      </c>
      <c r="P408">
        <v>300000</v>
      </c>
      <c r="Q408">
        <v>300000</v>
      </c>
      <c r="R408">
        <v>300000</v>
      </c>
      <c r="S408">
        <v>300000</v>
      </c>
      <c r="T408">
        <v>300000</v>
      </c>
      <c r="U408">
        <v>300000</v>
      </c>
      <c r="V408" s="4" t="str">
        <f>_xlfn.XLOOKUP(T_Norm[[#This Row],[BP]],Trang_tính1!$B$3:$B$17,Trang_tính1!$D$3:$D$17)</f>
        <v>1001030800_</v>
      </c>
    </row>
    <row r="409" spans="3:22">
      <c r="C409" t="s">
        <v>793</v>
      </c>
      <c r="D409" t="s">
        <v>794</v>
      </c>
      <c r="E409" t="s">
        <v>462</v>
      </c>
      <c r="G409" t="s">
        <v>48</v>
      </c>
      <c r="H409" t="s">
        <v>49</v>
      </c>
      <c r="I409">
        <v>4680000</v>
      </c>
      <c r="J409">
        <v>4680000</v>
      </c>
      <c r="K409">
        <v>4680000</v>
      </c>
      <c r="L409">
        <v>4680000</v>
      </c>
      <c r="M409">
        <v>4680000</v>
      </c>
      <c r="N409">
        <v>4680000</v>
      </c>
      <c r="O409">
        <v>4680000</v>
      </c>
      <c r="P409">
        <v>4680000</v>
      </c>
      <c r="Q409">
        <v>4680000</v>
      </c>
      <c r="R409">
        <v>4680000</v>
      </c>
      <c r="S409">
        <v>4680000</v>
      </c>
      <c r="T409">
        <v>4680000</v>
      </c>
      <c r="U409">
        <v>4680000</v>
      </c>
      <c r="V409" s="4" t="str">
        <f>_xlfn.XLOOKUP(T_Norm[[#This Row],[BP]],Trang_tính1!$B$3:$B$17,Trang_tính1!$D$3:$D$17)</f>
        <v>1001030800_</v>
      </c>
    </row>
    <row r="410" spans="3:22">
      <c r="C410" t="s">
        <v>795</v>
      </c>
      <c r="D410" t="s">
        <v>796</v>
      </c>
      <c r="E410" t="s">
        <v>246</v>
      </c>
      <c r="G410" t="s">
        <v>48</v>
      </c>
      <c r="H410" t="s">
        <v>49</v>
      </c>
      <c r="I410">
        <v>3000</v>
      </c>
      <c r="J410">
        <v>3000</v>
      </c>
      <c r="K410">
        <v>3000</v>
      </c>
      <c r="L410">
        <v>3000</v>
      </c>
      <c r="M410">
        <v>3000</v>
      </c>
      <c r="N410">
        <v>3000</v>
      </c>
      <c r="O410">
        <v>3000</v>
      </c>
      <c r="P410">
        <v>3000</v>
      </c>
      <c r="Q410">
        <v>3000</v>
      </c>
      <c r="R410">
        <v>3000</v>
      </c>
      <c r="S410">
        <v>3000</v>
      </c>
      <c r="T410">
        <v>3000</v>
      </c>
      <c r="U410">
        <v>3000</v>
      </c>
      <c r="V410" s="4" t="str">
        <f>_xlfn.XLOOKUP(T_Norm[[#This Row],[BP]],Trang_tính1!$B$3:$B$17,Trang_tính1!$D$3:$D$17)</f>
        <v>1001030800_</v>
      </c>
    </row>
    <row r="411" spans="3:22">
      <c r="C411" t="s">
        <v>797</v>
      </c>
      <c r="D411" t="s">
        <v>798</v>
      </c>
      <c r="E411" t="s">
        <v>420</v>
      </c>
      <c r="G411" t="s">
        <v>383</v>
      </c>
      <c r="H411" t="s">
        <v>49</v>
      </c>
      <c r="I411">
        <v>3380000</v>
      </c>
      <c r="J411">
        <v>3380000</v>
      </c>
      <c r="K411">
        <v>3380000</v>
      </c>
      <c r="L411">
        <v>3380000</v>
      </c>
      <c r="M411">
        <v>3380000</v>
      </c>
      <c r="N411">
        <v>3380000</v>
      </c>
      <c r="O411">
        <v>3380000</v>
      </c>
      <c r="P411">
        <v>3380000</v>
      </c>
      <c r="Q411">
        <v>3380000</v>
      </c>
      <c r="R411">
        <v>3380000</v>
      </c>
      <c r="S411">
        <v>3380000</v>
      </c>
      <c r="T411">
        <v>3380000</v>
      </c>
      <c r="U411">
        <v>3380000</v>
      </c>
      <c r="V411" s="4" t="str">
        <f>_xlfn.XLOOKUP(T_Norm[[#This Row],[BP]],Trang_tính1!$B$3:$B$17,Trang_tính1!$D$3:$D$17)</f>
        <v>1000010400_</v>
      </c>
    </row>
    <row r="412" spans="3:22">
      <c r="C412" t="s">
        <v>799</v>
      </c>
      <c r="D412" t="s">
        <v>800</v>
      </c>
      <c r="E412" t="s">
        <v>801</v>
      </c>
      <c r="G412" t="s">
        <v>48</v>
      </c>
      <c r="H412" t="s">
        <v>688</v>
      </c>
      <c r="I412">
        <v>300</v>
      </c>
      <c r="J412">
        <v>300</v>
      </c>
      <c r="K412">
        <v>300</v>
      </c>
      <c r="L412">
        <v>300</v>
      </c>
      <c r="M412">
        <v>300</v>
      </c>
      <c r="N412">
        <v>300</v>
      </c>
      <c r="O412">
        <v>300</v>
      </c>
      <c r="P412">
        <v>300</v>
      </c>
      <c r="Q412">
        <v>300</v>
      </c>
      <c r="R412">
        <v>300</v>
      </c>
      <c r="S412">
        <v>300</v>
      </c>
      <c r="T412">
        <v>300</v>
      </c>
      <c r="U412">
        <v>300</v>
      </c>
      <c r="V412" s="4" t="str">
        <f>_xlfn.XLOOKUP(T_Norm[[#This Row],[BP]],Trang_tính1!$B$3:$B$17,Trang_tính1!$D$3:$D$17)</f>
        <v>1001030800_</v>
      </c>
    </row>
    <row r="413" spans="3:22">
      <c r="C413" t="s">
        <v>802</v>
      </c>
      <c r="D413" t="s">
        <v>803</v>
      </c>
      <c r="E413" t="s">
        <v>246</v>
      </c>
      <c r="F413" t="s">
        <v>804</v>
      </c>
      <c r="G413" t="s">
        <v>87</v>
      </c>
      <c r="H413" t="s">
        <v>49</v>
      </c>
      <c r="I413">
        <v>40000</v>
      </c>
      <c r="J413">
        <v>40000</v>
      </c>
      <c r="K413">
        <v>40000</v>
      </c>
      <c r="L413">
        <v>40000</v>
      </c>
      <c r="M413">
        <v>40000</v>
      </c>
      <c r="N413">
        <v>40000</v>
      </c>
      <c r="O413">
        <v>40000</v>
      </c>
      <c r="P413">
        <v>40000</v>
      </c>
      <c r="Q413">
        <v>40000</v>
      </c>
      <c r="R413">
        <v>40000</v>
      </c>
      <c r="S413">
        <v>40000</v>
      </c>
      <c r="T413">
        <v>40000</v>
      </c>
      <c r="U413">
        <v>40000</v>
      </c>
      <c r="V413" s="4" t="str">
        <f>_xlfn.XLOOKUP(T_Norm[[#This Row],[BP]],Trang_tính1!$B$3:$B$17,Trang_tính1!$D$3:$D$17)</f>
        <v>1200031100_</v>
      </c>
    </row>
    <row r="414" spans="3:22">
      <c r="C414" t="s">
        <v>71</v>
      </c>
      <c r="D414" t="s">
        <v>72</v>
      </c>
      <c r="E414" t="s">
        <v>73</v>
      </c>
      <c r="G414" t="s">
        <v>53</v>
      </c>
      <c r="H414" t="s">
        <v>49</v>
      </c>
      <c r="I414" s="8">
        <v>70000</v>
      </c>
      <c r="J414" s="8">
        <v>70000</v>
      </c>
      <c r="K414" s="8">
        <v>70000</v>
      </c>
      <c r="L414" s="8">
        <v>70000</v>
      </c>
      <c r="M414" s="8">
        <v>70000</v>
      </c>
      <c r="N414" s="8">
        <v>70000</v>
      </c>
      <c r="O414" s="8">
        <v>70000</v>
      </c>
      <c r="P414" s="8">
        <v>70000</v>
      </c>
      <c r="Q414" s="8">
        <v>70000</v>
      </c>
      <c r="R414" s="8">
        <v>70000</v>
      </c>
      <c r="S414" s="8">
        <v>70000</v>
      </c>
      <c r="T414" s="8">
        <v>70000</v>
      </c>
      <c r="U414" s="8">
        <v>70000</v>
      </c>
      <c r="V414" s="4" t="str">
        <f>_xlfn.XLOOKUP(T_Norm[[#This Row],[BP]],Trang_tính1!$B$3:$B$17,Trang_tính1!$D$3:$D$17)</f>
        <v>1002030900_</v>
      </c>
    </row>
    <row r="415" spans="3:22">
      <c r="C415" t="s">
        <v>74</v>
      </c>
      <c r="D415" t="s">
        <v>75</v>
      </c>
      <c r="E415" t="s">
        <v>73</v>
      </c>
      <c r="G415" t="s">
        <v>53</v>
      </c>
      <c r="H415" t="s">
        <v>49</v>
      </c>
      <c r="I415" s="8">
        <v>140000</v>
      </c>
      <c r="J415" s="8">
        <v>140000</v>
      </c>
      <c r="K415" s="8">
        <v>140000</v>
      </c>
      <c r="L415" s="8">
        <v>140000</v>
      </c>
      <c r="M415" s="8">
        <v>140000</v>
      </c>
      <c r="N415" s="8">
        <v>140000</v>
      </c>
      <c r="O415" s="8">
        <v>140000</v>
      </c>
      <c r="P415" s="8">
        <v>140000</v>
      </c>
      <c r="Q415" s="8">
        <v>140000</v>
      </c>
      <c r="R415" s="8">
        <v>140000</v>
      </c>
      <c r="S415" s="8">
        <v>140000</v>
      </c>
      <c r="T415" s="8">
        <v>140000</v>
      </c>
      <c r="U415" s="8">
        <v>140000</v>
      </c>
      <c r="V415" s="4" t="str">
        <f>_xlfn.XLOOKUP(T_Norm[[#This Row],[BP]],Trang_tính1!$B$3:$B$17,Trang_tính1!$D$3:$D$17)</f>
        <v>1002030900_</v>
      </c>
    </row>
    <row r="416" spans="3:22">
      <c r="C416" t="s">
        <v>76</v>
      </c>
      <c r="D416" t="s">
        <v>77</v>
      </c>
      <c r="E416" t="s">
        <v>73</v>
      </c>
      <c r="G416" t="s">
        <v>53</v>
      </c>
      <c r="H416" t="s">
        <v>49</v>
      </c>
      <c r="I416" s="8">
        <v>100000</v>
      </c>
      <c r="J416" s="8">
        <v>100000</v>
      </c>
      <c r="K416" s="8">
        <v>100000</v>
      </c>
      <c r="L416" s="8">
        <v>100000</v>
      </c>
      <c r="M416" s="8">
        <v>100000</v>
      </c>
      <c r="N416" s="8">
        <v>100000</v>
      </c>
      <c r="O416" s="8">
        <v>100000</v>
      </c>
      <c r="P416" s="8">
        <v>100000</v>
      </c>
      <c r="Q416" s="8">
        <v>100000</v>
      </c>
      <c r="R416" s="8">
        <v>100000</v>
      </c>
      <c r="S416" s="8">
        <v>100000</v>
      </c>
      <c r="T416" s="8">
        <v>100000</v>
      </c>
      <c r="U416" s="8">
        <v>100000</v>
      </c>
      <c r="V416" s="4" t="str">
        <f>_xlfn.XLOOKUP(T_Norm[[#This Row],[BP]],Trang_tính1!$B$3:$B$17,Trang_tính1!$D$3:$D$17)</f>
        <v>1002030900_</v>
      </c>
    </row>
    <row r="417" spans="3:22">
      <c r="C417" t="s">
        <v>78</v>
      </c>
      <c r="D417" t="s">
        <v>79</v>
      </c>
      <c r="E417" t="s">
        <v>73</v>
      </c>
      <c r="G417" t="s">
        <v>53</v>
      </c>
      <c r="H417" t="s">
        <v>49</v>
      </c>
      <c r="I417" s="8">
        <v>140000</v>
      </c>
      <c r="J417" s="8">
        <v>140000</v>
      </c>
      <c r="K417" s="8">
        <v>140000</v>
      </c>
      <c r="L417" s="8">
        <v>140000</v>
      </c>
      <c r="M417" s="8">
        <v>140000</v>
      </c>
      <c r="N417" s="8">
        <v>140000</v>
      </c>
      <c r="O417" s="8">
        <v>140000</v>
      </c>
      <c r="P417" s="8">
        <v>140000</v>
      </c>
      <c r="Q417" s="8">
        <v>140000</v>
      </c>
      <c r="R417" s="8">
        <v>140000</v>
      </c>
      <c r="S417" s="8">
        <v>140000</v>
      </c>
      <c r="T417" s="8">
        <v>140000</v>
      </c>
      <c r="U417" s="8">
        <v>140000</v>
      </c>
      <c r="V417" s="4" t="str">
        <f>_xlfn.XLOOKUP(T_Norm[[#This Row],[BP]],Trang_tính1!$B$3:$B$17,Trang_tính1!$D$3:$D$17)</f>
        <v>1002030900_</v>
      </c>
    </row>
    <row r="418" spans="3:22">
      <c r="C418" t="s">
        <v>80</v>
      </c>
      <c r="D418" t="s">
        <v>81</v>
      </c>
      <c r="E418" t="s">
        <v>73</v>
      </c>
      <c r="G418" t="s">
        <v>53</v>
      </c>
      <c r="H418" t="s">
        <v>49</v>
      </c>
      <c r="I418" s="8">
        <v>280000</v>
      </c>
      <c r="J418" s="8">
        <v>280000</v>
      </c>
      <c r="K418" s="8">
        <v>280000</v>
      </c>
      <c r="L418" s="8">
        <v>280000</v>
      </c>
      <c r="M418" s="8">
        <v>280000</v>
      </c>
      <c r="N418" s="8">
        <v>280000</v>
      </c>
      <c r="O418" s="8">
        <v>280000</v>
      </c>
      <c r="P418" s="8">
        <v>280000</v>
      </c>
      <c r="Q418" s="8">
        <v>280000</v>
      </c>
      <c r="R418" s="8">
        <v>280000</v>
      </c>
      <c r="S418" s="8">
        <v>280000</v>
      </c>
      <c r="T418" s="8">
        <v>280000</v>
      </c>
      <c r="U418" s="8">
        <v>280000</v>
      </c>
      <c r="V418" s="4" t="str">
        <f>_xlfn.XLOOKUP(T_Norm[[#This Row],[BP]],Trang_tính1!$B$3:$B$17,Trang_tính1!$D$3:$D$17)</f>
        <v>1002030900_</v>
      </c>
    </row>
    <row r="419" spans="3:22">
      <c r="C419" t="s">
        <v>82</v>
      </c>
      <c r="D419" t="s">
        <v>83</v>
      </c>
      <c r="E419" t="s">
        <v>73</v>
      </c>
      <c r="G419" t="s">
        <v>53</v>
      </c>
      <c r="H419" t="s">
        <v>49</v>
      </c>
      <c r="I419">
        <v>140000</v>
      </c>
      <c r="J419">
        <v>140000</v>
      </c>
      <c r="K419">
        <v>140000</v>
      </c>
      <c r="L419">
        <v>140000</v>
      </c>
      <c r="M419">
        <v>140000</v>
      </c>
      <c r="N419">
        <v>140000</v>
      </c>
      <c r="O419">
        <v>140000</v>
      </c>
      <c r="P419">
        <v>140000</v>
      </c>
      <c r="Q419">
        <v>140000</v>
      </c>
      <c r="R419">
        <v>140000</v>
      </c>
      <c r="S419">
        <v>140000</v>
      </c>
      <c r="T419">
        <v>140000</v>
      </c>
      <c r="U419">
        <v>140000</v>
      </c>
      <c r="V419" s="4" t="str">
        <f>_xlfn.XLOOKUP(T_Norm[[#This Row],[BP]],Trang_tính1!$B$3:$B$17,Trang_tính1!$D$3:$D$17)</f>
        <v>1002030900_</v>
      </c>
    </row>
    <row r="420" spans="3:22">
      <c r="C420" t="s">
        <v>90</v>
      </c>
      <c r="D420" t="s">
        <v>805</v>
      </c>
      <c r="E420" t="s">
        <v>86</v>
      </c>
      <c r="G420" t="s">
        <v>53</v>
      </c>
      <c r="H420" t="s">
        <v>49</v>
      </c>
      <c r="I420" s="8">
        <v>20500</v>
      </c>
      <c r="J420" s="8">
        <v>20500</v>
      </c>
      <c r="K420" s="8">
        <v>20500</v>
      </c>
      <c r="L420" s="8">
        <v>20500</v>
      </c>
      <c r="M420" s="8">
        <v>20500</v>
      </c>
      <c r="N420" s="8">
        <v>20500</v>
      </c>
      <c r="O420" s="8">
        <v>20500</v>
      </c>
      <c r="P420" s="8">
        <v>20500</v>
      </c>
      <c r="Q420" s="8">
        <v>20500</v>
      </c>
      <c r="R420" s="8">
        <v>20500</v>
      </c>
      <c r="S420" s="8">
        <v>20500</v>
      </c>
      <c r="T420" s="8">
        <v>20500</v>
      </c>
      <c r="U420" s="8">
        <v>20500</v>
      </c>
      <c r="V420" s="4" t="str">
        <f>_xlfn.XLOOKUP(T_Norm[[#This Row],[BP]],Trang_tính1!$B$3:$B$17,Trang_tính1!$D$3:$D$17)</f>
        <v>1002030900_</v>
      </c>
    </row>
    <row r="421" spans="3:22">
      <c r="C421" t="s">
        <v>92</v>
      </c>
      <c r="D421" t="s">
        <v>93</v>
      </c>
      <c r="E421" t="s">
        <v>86</v>
      </c>
      <c r="G421" t="s">
        <v>53</v>
      </c>
      <c r="H421" t="s">
        <v>49</v>
      </c>
      <c r="I421">
        <v>27482</v>
      </c>
      <c r="J421">
        <v>27482</v>
      </c>
      <c r="K421">
        <v>27482</v>
      </c>
      <c r="L421">
        <v>27482</v>
      </c>
      <c r="M421">
        <v>27482</v>
      </c>
      <c r="N421">
        <v>27482</v>
      </c>
      <c r="O421">
        <v>27482</v>
      </c>
      <c r="P421">
        <v>27482</v>
      </c>
      <c r="Q421">
        <v>27482</v>
      </c>
      <c r="R421">
        <v>27482</v>
      </c>
      <c r="S421">
        <v>27482</v>
      </c>
      <c r="T421">
        <v>27482</v>
      </c>
      <c r="U421">
        <v>27482</v>
      </c>
      <c r="V421" s="4" t="str">
        <f>_xlfn.XLOOKUP(T_Norm[[#This Row],[BP]],Trang_tính1!$B$3:$B$17,Trang_tính1!$D$3:$D$17)</f>
        <v>1002030900_</v>
      </c>
    </row>
    <row r="422" spans="3:22">
      <c r="C422" t="s">
        <v>100</v>
      </c>
      <c r="D422" t="s">
        <v>101</v>
      </c>
      <c r="E422" t="s">
        <v>102</v>
      </c>
      <c r="G422" t="s">
        <v>53</v>
      </c>
      <c r="H422" t="s">
        <v>49</v>
      </c>
      <c r="I422">
        <v>1500000</v>
      </c>
      <c r="J422">
        <v>1500000</v>
      </c>
      <c r="K422">
        <v>1500000</v>
      </c>
      <c r="L422">
        <v>1500000</v>
      </c>
      <c r="M422">
        <v>1500000</v>
      </c>
      <c r="N422">
        <v>1500000</v>
      </c>
      <c r="O422">
        <v>1500000</v>
      </c>
      <c r="P422">
        <v>1500000</v>
      </c>
      <c r="Q422">
        <v>1500000</v>
      </c>
      <c r="R422">
        <v>1500000</v>
      </c>
      <c r="S422">
        <v>1500000</v>
      </c>
      <c r="T422">
        <v>1500000</v>
      </c>
      <c r="U422">
        <v>1500000</v>
      </c>
      <c r="V422" s="4" t="str">
        <f>_xlfn.XLOOKUP(T_Norm[[#This Row],[BP]],Trang_tính1!$B$3:$B$17,Trang_tính1!$D$3:$D$17)</f>
        <v>1002030900_</v>
      </c>
    </row>
    <row r="423" spans="3:22">
      <c r="C423" t="s">
        <v>103</v>
      </c>
      <c r="D423" t="s">
        <v>104</v>
      </c>
      <c r="E423" t="s">
        <v>102</v>
      </c>
      <c r="G423" t="s">
        <v>53</v>
      </c>
      <c r="H423" t="s">
        <v>49</v>
      </c>
      <c r="I423">
        <v>3333333</v>
      </c>
      <c r="J423">
        <v>3333333</v>
      </c>
      <c r="K423">
        <v>3333333</v>
      </c>
      <c r="L423">
        <v>3333333</v>
      </c>
      <c r="M423">
        <v>3333333</v>
      </c>
      <c r="N423">
        <v>3333333</v>
      </c>
      <c r="O423">
        <v>3333333</v>
      </c>
      <c r="P423">
        <v>3333333</v>
      </c>
      <c r="Q423">
        <v>3333333</v>
      </c>
      <c r="R423">
        <v>3333333</v>
      </c>
      <c r="S423">
        <v>3333333</v>
      </c>
      <c r="T423">
        <v>3333333</v>
      </c>
      <c r="U423">
        <v>3333333</v>
      </c>
      <c r="V423" s="4" t="str">
        <f>_xlfn.XLOOKUP(T_Norm[[#This Row],[BP]],Trang_tính1!$B$3:$B$17,Trang_tính1!$D$3:$D$17)</f>
        <v>1002030900_</v>
      </c>
    </row>
    <row r="424" spans="3:22">
      <c r="C424" t="s">
        <v>111</v>
      </c>
      <c r="D424" t="s">
        <v>112</v>
      </c>
      <c r="E424" t="s">
        <v>98</v>
      </c>
      <c r="G424" t="s">
        <v>53</v>
      </c>
      <c r="H424" t="s">
        <v>99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1</v>
      </c>
      <c r="O424">
        <v>1</v>
      </c>
      <c r="P424">
        <v>1</v>
      </c>
      <c r="Q424">
        <v>1</v>
      </c>
      <c r="R424">
        <v>1</v>
      </c>
      <c r="S424">
        <v>1</v>
      </c>
      <c r="T424">
        <v>1</v>
      </c>
      <c r="U424">
        <v>1</v>
      </c>
      <c r="V424" s="4" t="str">
        <f>_xlfn.XLOOKUP(T_Norm[[#This Row],[BP]],Trang_tính1!$B$3:$B$17,Trang_tính1!$D$3:$D$17)</f>
        <v>1002030900_</v>
      </c>
    </row>
    <row r="425" spans="3:22">
      <c r="C425" t="s">
        <v>113</v>
      </c>
      <c r="D425" t="s">
        <v>114</v>
      </c>
      <c r="E425" t="s">
        <v>115</v>
      </c>
      <c r="G425" t="s">
        <v>53</v>
      </c>
      <c r="H425" t="s">
        <v>49</v>
      </c>
      <c r="I425">
        <v>166666</v>
      </c>
      <c r="J425">
        <v>166666</v>
      </c>
      <c r="K425">
        <v>166666</v>
      </c>
      <c r="L425">
        <v>166666</v>
      </c>
      <c r="M425">
        <v>166666</v>
      </c>
      <c r="N425">
        <v>166666</v>
      </c>
      <c r="O425">
        <v>166666</v>
      </c>
      <c r="P425">
        <v>166666</v>
      </c>
      <c r="Q425">
        <v>166666</v>
      </c>
      <c r="R425">
        <v>166666</v>
      </c>
      <c r="S425">
        <v>166666</v>
      </c>
      <c r="T425">
        <v>166666</v>
      </c>
      <c r="U425">
        <v>166666</v>
      </c>
      <c r="V425" s="4" t="str">
        <f>_xlfn.XLOOKUP(T_Norm[[#This Row],[BP]],Trang_tính1!$B$3:$B$17,Trang_tính1!$D$3:$D$17)</f>
        <v>1002030900_</v>
      </c>
    </row>
    <row r="426" spans="3:22">
      <c r="C426" t="s">
        <v>118</v>
      </c>
      <c r="D426" t="s">
        <v>119</v>
      </c>
      <c r="E426" t="s">
        <v>98</v>
      </c>
      <c r="G426" t="s">
        <v>53</v>
      </c>
      <c r="H426" t="s">
        <v>99</v>
      </c>
      <c r="I426">
        <v>0.05</v>
      </c>
      <c r="J426">
        <v>0.05</v>
      </c>
      <c r="K426">
        <v>0.05</v>
      </c>
      <c r="L426">
        <v>0.05</v>
      </c>
      <c r="M426">
        <v>0.05</v>
      </c>
      <c r="N426">
        <v>0.05</v>
      </c>
      <c r="O426">
        <v>0.05</v>
      </c>
      <c r="P426">
        <v>0.05</v>
      </c>
      <c r="Q426">
        <v>0.05</v>
      </c>
      <c r="R426">
        <v>0.05</v>
      </c>
      <c r="S426">
        <v>0.05</v>
      </c>
      <c r="T426">
        <v>0.05</v>
      </c>
      <c r="U426">
        <v>0.05</v>
      </c>
      <c r="V426" s="4" t="str">
        <f>_xlfn.XLOOKUP(T_Norm[[#This Row],[BP]],Trang_tính1!$B$3:$B$17,Trang_tính1!$D$3:$D$17)</f>
        <v>1002030900_</v>
      </c>
    </row>
    <row r="427" spans="3:22">
      <c r="C427" t="s">
        <v>120</v>
      </c>
      <c r="D427" t="s">
        <v>121</v>
      </c>
      <c r="E427" t="s">
        <v>98</v>
      </c>
      <c r="G427" t="s">
        <v>53</v>
      </c>
      <c r="H427" t="s">
        <v>99</v>
      </c>
      <c r="I427">
        <v>0.05</v>
      </c>
      <c r="J427">
        <v>0.05</v>
      </c>
      <c r="K427">
        <v>0.05</v>
      </c>
      <c r="L427">
        <v>0.05</v>
      </c>
      <c r="M427">
        <v>0.05</v>
      </c>
      <c r="N427">
        <v>0.05</v>
      </c>
      <c r="O427">
        <v>0.05</v>
      </c>
      <c r="P427">
        <v>0.05</v>
      </c>
      <c r="Q427">
        <v>0.05</v>
      </c>
      <c r="R427">
        <v>0.05</v>
      </c>
      <c r="S427">
        <v>0.05</v>
      </c>
      <c r="T427">
        <v>0.05</v>
      </c>
      <c r="U427">
        <v>0.05</v>
      </c>
      <c r="V427" s="4" t="str">
        <f>_xlfn.XLOOKUP(T_Norm[[#This Row],[BP]],Trang_tính1!$B$3:$B$17,Trang_tính1!$D$3:$D$17)</f>
        <v>1002030900_</v>
      </c>
    </row>
    <row r="428" spans="3:22">
      <c r="C428" t="s">
        <v>122</v>
      </c>
      <c r="D428" t="s">
        <v>123</v>
      </c>
      <c r="E428" t="s">
        <v>98</v>
      </c>
      <c r="G428" t="s">
        <v>53</v>
      </c>
      <c r="H428" t="s">
        <v>99</v>
      </c>
      <c r="I428">
        <v>0.5</v>
      </c>
      <c r="J428">
        <v>0.5</v>
      </c>
      <c r="K428">
        <v>0.5</v>
      </c>
      <c r="L428">
        <v>0.5</v>
      </c>
      <c r="M428">
        <v>0.5</v>
      </c>
      <c r="N428">
        <v>0.5</v>
      </c>
      <c r="O428">
        <v>0.5</v>
      </c>
      <c r="P428">
        <v>0.5</v>
      </c>
      <c r="Q428">
        <v>0.5</v>
      </c>
      <c r="R428">
        <v>0.5</v>
      </c>
      <c r="S428">
        <v>0.5</v>
      </c>
      <c r="T428">
        <v>0.5</v>
      </c>
      <c r="U428">
        <v>0.5</v>
      </c>
      <c r="V428" s="4" t="str">
        <f>_xlfn.XLOOKUP(T_Norm[[#This Row],[BP]],Trang_tính1!$B$3:$B$17,Trang_tính1!$D$3:$D$17)</f>
        <v>1002030900_</v>
      </c>
    </row>
    <row r="429" spans="3:22">
      <c r="C429" t="s">
        <v>124</v>
      </c>
      <c r="D429" t="s">
        <v>125</v>
      </c>
      <c r="E429" t="s">
        <v>126</v>
      </c>
      <c r="G429" t="s">
        <v>53</v>
      </c>
      <c r="H429" t="s">
        <v>49</v>
      </c>
      <c r="I429">
        <v>1500</v>
      </c>
      <c r="J429">
        <v>1500</v>
      </c>
      <c r="K429">
        <v>1500</v>
      </c>
      <c r="L429">
        <v>1500</v>
      </c>
      <c r="M429">
        <v>1500</v>
      </c>
      <c r="N429">
        <v>1500</v>
      </c>
      <c r="O429">
        <v>1500</v>
      </c>
      <c r="P429">
        <v>1500</v>
      </c>
      <c r="Q429">
        <v>1500</v>
      </c>
      <c r="R429">
        <v>1500</v>
      </c>
      <c r="S429">
        <v>1500</v>
      </c>
      <c r="T429">
        <v>1500</v>
      </c>
      <c r="U429">
        <v>1500</v>
      </c>
      <c r="V429" s="4" t="str">
        <f>_xlfn.XLOOKUP(T_Norm[[#This Row],[BP]],Trang_tính1!$B$3:$B$17,Trang_tính1!$D$3:$D$17)</f>
        <v>1002030900_</v>
      </c>
    </row>
    <row r="430" spans="3:22">
      <c r="C430" t="s">
        <v>127</v>
      </c>
      <c r="D430" t="s">
        <v>128</v>
      </c>
      <c r="E430" t="s">
        <v>129</v>
      </c>
      <c r="G430" t="s">
        <v>53</v>
      </c>
      <c r="H430" t="s">
        <v>49</v>
      </c>
      <c r="I430">
        <v>5</v>
      </c>
      <c r="J430">
        <v>5</v>
      </c>
      <c r="K430">
        <v>5</v>
      </c>
      <c r="L430">
        <v>5</v>
      </c>
      <c r="M430">
        <v>5</v>
      </c>
      <c r="N430">
        <v>5</v>
      </c>
      <c r="O430">
        <v>5</v>
      </c>
      <c r="P430">
        <v>5</v>
      </c>
      <c r="Q430">
        <v>5</v>
      </c>
      <c r="R430">
        <v>5</v>
      </c>
      <c r="S430">
        <v>5</v>
      </c>
      <c r="T430">
        <v>5</v>
      </c>
      <c r="U430">
        <v>5</v>
      </c>
      <c r="V430" s="4" t="str">
        <f>_xlfn.XLOOKUP(T_Norm[[#This Row],[BP]],Trang_tính1!$B$3:$B$17,Trang_tính1!$D$3:$D$17)</f>
        <v>1002030900_</v>
      </c>
    </row>
    <row r="431" spans="3:22">
      <c r="C431" t="s">
        <v>130</v>
      </c>
      <c r="D431" t="s">
        <v>131</v>
      </c>
      <c r="E431" t="s">
        <v>132</v>
      </c>
      <c r="G431" t="s">
        <v>53</v>
      </c>
      <c r="H431" t="s">
        <v>49</v>
      </c>
      <c r="I431">
        <v>25000</v>
      </c>
      <c r="J431">
        <v>25000</v>
      </c>
      <c r="K431">
        <v>25000</v>
      </c>
      <c r="L431">
        <v>25000</v>
      </c>
      <c r="M431">
        <v>25000</v>
      </c>
      <c r="N431">
        <v>25000</v>
      </c>
      <c r="O431">
        <v>25000</v>
      </c>
      <c r="P431">
        <v>25000</v>
      </c>
      <c r="Q431">
        <v>25000</v>
      </c>
      <c r="R431">
        <v>25000</v>
      </c>
      <c r="S431">
        <v>25000</v>
      </c>
      <c r="T431">
        <v>25000</v>
      </c>
      <c r="U431">
        <v>25000</v>
      </c>
      <c r="V431" s="4" t="str">
        <f>_xlfn.XLOOKUP(T_Norm[[#This Row],[BP]],Trang_tính1!$B$3:$B$17,Trang_tính1!$D$3:$D$17)</f>
        <v>1002030900_</v>
      </c>
    </row>
    <row r="432" spans="3:22">
      <c r="C432" t="s">
        <v>133</v>
      </c>
      <c r="D432" t="s">
        <v>134</v>
      </c>
      <c r="E432" t="s">
        <v>98</v>
      </c>
      <c r="G432" t="s">
        <v>53</v>
      </c>
      <c r="H432" t="s">
        <v>99</v>
      </c>
      <c r="I432">
        <v>0.38</v>
      </c>
      <c r="J432">
        <v>0.38</v>
      </c>
      <c r="K432">
        <v>0.38</v>
      </c>
      <c r="L432">
        <v>0.38</v>
      </c>
      <c r="M432">
        <v>0.38</v>
      </c>
      <c r="N432">
        <v>0.38</v>
      </c>
      <c r="O432">
        <v>0.38</v>
      </c>
      <c r="P432">
        <v>0.38</v>
      </c>
      <c r="Q432">
        <v>0.38</v>
      </c>
      <c r="R432">
        <v>0.38</v>
      </c>
      <c r="S432">
        <v>0.38</v>
      </c>
      <c r="T432">
        <v>0.38</v>
      </c>
      <c r="U432">
        <v>0.38</v>
      </c>
      <c r="V432" s="4" t="str">
        <f>_xlfn.XLOOKUP(T_Norm[[#This Row],[BP]],Trang_tính1!$B$3:$B$17,Trang_tính1!$D$3:$D$17)</f>
        <v>1002030900_</v>
      </c>
    </row>
    <row r="433" spans="3:22">
      <c r="C433" t="s">
        <v>135</v>
      </c>
      <c r="D433" t="s">
        <v>136</v>
      </c>
      <c r="E433" t="s">
        <v>137</v>
      </c>
      <c r="G433" t="s">
        <v>53</v>
      </c>
      <c r="H433" t="s">
        <v>49</v>
      </c>
      <c r="I433">
        <v>27273</v>
      </c>
      <c r="J433">
        <v>27273</v>
      </c>
      <c r="K433">
        <v>27273</v>
      </c>
      <c r="L433">
        <v>27273</v>
      </c>
      <c r="M433">
        <v>27273</v>
      </c>
      <c r="N433">
        <v>27273</v>
      </c>
      <c r="O433">
        <v>27273</v>
      </c>
      <c r="P433">
        <v>27273</v>
      </c>
      <c r="Q433">
        <v>27273</v>
      </c>
      <c r="R433">
        <v>27273</v>
      </c>
      <c r="S433">
        <v>27273</v>
      </c>
      <c r="T433">
        <v>27273</v>
      </c>
      <c r="U433">
        <v>27273</v>
      </c>
      <c r="V433" s="4" t="str">
        <f>_xlfn.XLOOKUP(T_Norm[[#This Row],[BP]],Trang_tính1!$B$3:$B$17,Trang_tính1!$D$3:$D$17)</f>
        <v>1002030900_</v>
      </c>
    </row>
    <row r="434" spans="3:22">
      <c r="C434" t="s">
        <v>138</v>
      </c>
      <c r="D434" t="s">
        <v>139</v>
      </c>
      <c r="E434" t="s">
        <v>137</v>
      </c>
      <c r="G434" t="s">
        <v>53</v>
      </c>
      <c r="H434" t="s">
        <v>49</v>
      </c>
      <c r="I434">
        <v>54545</v>
      </c>
      <c r="J434">
        <v>54545</v>
      </c>
      <c r="K434">
        <v>54545</v>
      </c>
      <c r="L434">
        <v>54545</v>
      </c>
      <c r="M434">
        <v>54545</v>
      </c>
      <c r="N434">
        <v>54545</v>
      </c>
      <c r="O434">
        <v>54545</v>
      </c>
      <c r="P434">
        <v>54545</v>
      </c>
      <c r="Q434">
        <v>54545</v>
      </c>
      <c r="R434">
        <v>54545</v>
      </c>
      <c r="S434">
        <v>54545</v>
      </c>
      <c r="T434">
        <v>54545</v>
      </c>
      <c r="U434">
        <v>54545</v>
      </c>
      <c r="V434" s="4" t="str">
        <f>_xlfn.XLOOKUP(T_Norm[[#This Row],[BP]],Trang_tính1!$B$3:$B$17,Trang_tính1!$D$3:$D$17)</f>
        <v>1002030900_</v>
      </c>
    </row>
    <row r="435" spans="3:22">
      <c r="C435" t="s">
        <v>143</v>
      </c>
      <c r="D435" t="s">
        <v>144</v>
      </c>
      <c r="E435" t="s">
        <v>145</v>
      </c>
      <c r="G435" t="s">
        <v>48</v>
      </c>
      <c r="H435" t="s">
        <v>49</v>
      </c>
      <c r="I435">
        <v>80000</v>
      </c>
      <c r="J435">
        <v>80000</v>
      </c>
      <c r="K435">
        <v>80000</v>
      </c>
      <c r="L435">
        <v>80000</v>
      </c>
      <c r="M435">
        <v>80000</v>
      </c>
      <c r="N435">
        <v>80000</v>
      </c>
      <c r="O435">
        <v>80000</v>
      </c>
      <c r="P435">
        <v>80000</v>
      </c>
      <c r="Q435">
        <v>80000</v>
      </c>
      <c r="R435">
        <v>80000</v>
      </c>
      <c r="S435">
        <v>80000</v>
      </c>
      <c r="T435">
        <v>80000</v>
      </c>
      <c r="U435">
        <v>80000</v>
      </c>
      <c r="V435" s="4" t="str">
        <f>_xlfn.XLOOKUP(T_Norm[[#This Row],[BP]],Trang_tính1!$B$3:$B$17,Trang_tính1!$D$3:$D$17)</f>
        <v>1001030800_</v>
      </c>
    </row>
    <row r="436" spans="3:22">
      <c r="C436" t="s">
        <v>147</v>
      </c>
      <c r="D436" t="s">
        <v>148</v>
      </c>
      <c r="E436" t="s">
        <v>145</v>
      </c>
      <c r="G436" t="s">
        <v>48</v>
      </c>
      <c r="H436" t="s">
        <v>49</v>
      </c>
      <c r="I436">
        <v>10000</v>
      </c>
      <c r="J436">
        <v>10000</v>
      </c>
      <c r="K436">
        <v>10000</v>
      </c>
      <c r="L436">
        <v>10000</v>
      </c>
      <c r="M436">
        <v>10000</v>
      </c>
      <c r="N436">
        <v>10000</v>
      </c>
      <c r="O436">
        <v>10000</v>
      </c>
      <c r="P436">
        <v>10000</v>
      </c>
      <c r="Q436">
        <v>10000</v>
      </c>
      <c r="R436">
        <v>10000</v>
      </c>
      <c r="S436">
        <v>10000</v>
      </c>
      <c r="T436">
        <v>10000</v>
      </c>
      <c r="U436">
        <v>10000</v>
      </c>
      <c r="V436" s="4" t="str">
        <f>_xlfn.XLOOKUP(T_Norm[[#This Row],[BP]],Trang_tính1!$B$3:$B$17,Trang_tính1!$D$3:$D$17)</f>
        <v>1001030800_</v>
      </c>
    </row>
    <row r="437" spans="3:22">
      <c r="C437" t="s">
        <v>149</v>
      </c>
      <c r="D437" t="s">
        <v>150</v>
      </c>
      <c r="E437" t="s">
        <v>151</v>
      </c>
      <c r="G437" t="s">
        <v>53</v>
      </c>
      <c r="H437" t="s">
        <v>49</v>
      </c>
      <c r="I437">
        <v>500000</v>
      </c>
      <c r="J437">
        <v>500000</v>
      </c>
      <c r="K437">
        <v>500000</v>
      </c>
      <c r="L437">
        <v>500000</v>
      </c>
      <c r="M437">
        <v>500000</v>
      </c>
      <c r="N437">
        <v>500000</v>
      </c>
      <c r="O437">
        <v>500000</v>
      </c>
      <c r="P437">
        <v>500000</v>
      </c>
      <c r="Q437">
        <v>500000</v>
      </c>
      <c r="R437">
        <v>500000</v>
      </c>
      <c r="S437">
        <v>500000</v>
      </c>
      <c r="T437">
        <v>500000</v>
      </c>
      <c r="U437">
        <v>500000</v>
      </c>
      <c r="V437" s="4" t="str">
        <f>_xlfn.XLOOKUP(T_Norm[[#This Row],[BP]],Trang_tính1!$B$3:$B$17,Trang_tính1!$D$3:$D$17)</f>
        <v>1002030900_</v>
      </c>
    </row>
    <row r="438" spans="3:22">
      <c r="C438" t="s">
        <v>152</v>
      </c>
      <c r="D438" t="s">
        <v>153</v>
      </c>
      <c r="E438" t="s">
        <v>151</v>
      </c>
      <c r="G438" t="s">
        <v>53</v>
      </c>
      <c r="H438" t="s">
        <v>49</v>
      </c>
      <c r="I438">
        <v>500000</v>
      </c>
      <c r="J438">
        <v>500000</v>
      </c>
      <c r="K438">
        <v>500000</v>
      </c>
      <c r="L438">
        <v>500000</v>
      </c>
      <c r="M438">
        <v>500000</v>
      </c>
      <c r="N438">
        <v>500000</v>
      </c>
      <c r="O438">
        <v>500000</v>
      </c>
      <c r="P438">
        <v>500000</v>
      </c>
      <c r="Q438">
        <v>500000</v>
      </c>
      <c r="R438">
        <v>500000</v>
      </c>
      <c r="S438">
        <v>500000</v>
      </c>
      <c r="T438">
        <v>500000</v>
      </c>
      <c r="U438">
        <v>500000</v>
      </c>
      <c r="V438" s="4" t="str">
        <f>_xlfn.XLOOKUP(T_Norm[[#This Row],[BP]],Trang_tính1!$B$3:$B$17,Trang_tính1!$D$3:$D$17)</f>
        <v>1002030900_</v>
      </c>
    </row>
    <row r="439" spans="3:22">
      <c r="C439" t="s">
        <v>154</v>
      </c>
      <c r="D439" t="s">
        <v>155</v>
      </c>
      <c r="E439" t="s">
        <v>145</v>
      </c>
      <c r="G439" t="s">
        <v>48</v>
      </c>
      <c r="H439" t="s">
        <v>49</v>
      </c>
      <c r="I439">
        <v>50000</v>
      </c>
      <c r="J439">
        <v>50000</v>
      </c>
      <c r="K439">
        <v>50000</v>
      </c>
      <c r="L439">
        <v>50000</v>
      </c>
      <c r="M439">
        <v>50000</v>
      </c>
      <c r="N439">
        <v>50000</v>
      </c>
      <c r="O439">
        <v>50000</v>
      </c>
      <c r="P439">
        <v>50000</v>
      </c>
      <c r="Q439">
        <v>50000</v>
      </c>
      <c r="R439">
        <v>50000</v>
      </c>
      <c r="S439">
        <v>50000</v>
      </c>
      <c r="T439">
        <v>50000</v>
      </c>
      <c r="U439">
        <v>50000</v>
      </c>
      <c r="V439" s="4" t="str">
        <f>_xlfn.XLOOKUP(T_Norm[[#This Row],[BP]],Trang_tính1!$B$3:$B$17,Trang_tính1!$D$3:$D$17)</f>
        <v>1001030800_</v>
      </c>
    </row>
    <row r="440" spans="3:22">
      <c r="C440" t="s">
        <v>156</v>
      </c>
      <c r="D440" t="s">
        <v>157</v>
      </c>
      <c r="E440" t="s">
        <v>145</v>
      </c>
      <c r="G440" t="s">
        <v>48</v>
      </c>
      <c r="H440" t="s">
        <v>49</v>
      </c>
      <c r="I440">
        <v>15000</v>
      </c>
      <c r="J440">
        <v>15000</v>
      </c>
      <c r="K440">
        <v>15000</v>
      </c>
      <c r="L440">
        <v>15000</v>
      </c>
      <c r="M440">
        <v>15000</v>
      </c>
      <c r="N440">
        <v>15000</v>
      </c>
      <c r="O440">
        <v>15000</v>
      </c>
      <c r="P440">
        <v>15000</v>
      </c>
      <c r="Q440">
        <v>15000</v>
      </c>
      <c r="R440">
        <v>15000</v>
      </c>
      <c r="S440">
        <v>15000</v>
      </c>
      <c r="T440">
        <v>15000</v>
      </c>
      <c r="U440">
        <v>15000</v>
      </c>
      <c r="V440" s="4" t="str">
        <f>_xlfn.XLOOKUP(T_Norm[[#This Row],[BP]],Trang_tính1!$B$3:$B$17,Trang_tính1!$D$3:$D$17)</f>
        <v>1001030800_</v>
      </c>
    </row>
    <row r="441" spans="3:22">
      <c r="C441" t="s">
        <v>158</v>
      </c>
      <c r="D441" t="s">
        <v>159</v>
      </c>
      <c r="E441" t="s">
        <v>160</v>
      </c>
      <c r="G441" t="s">
        <v>48</v>
      </c>
      <c r="H441" t="s">
        <v>49</v>
      </c>
      <c r="I441">
        <v>25000</v>
      </c>
      <c r="J441">
        <v>25000</v>
      </c>
      <c r="K441">
        <v>25000</v>
      </c>
      <c r="L441">
        <v>25000</v>
      </c>
      <c r="M441">
        <v>25000</v>
      </c>
      <c r="N441">
        <v>25000</v>
      </c>
      <c r="O441">
        <v>25000</v>
      </c>
      <c r="P441">
        <v>25000</v>
      </c>
      <c r="Q441">
        <v>25000</v>
      </c>
      <c r="R441">
        <v>25000</v>
      </c>
      <c r="S441">
        <v>25000</v>
      </c>
      <c r="T441">
        <v>25000</v>
      </c>
      <c r="U441">
        <v>25000</v>
      </c>
      <c r="V441" s="4" t="str">
        <f>_xlfn.XLOOKUP(T_Norm[[#This Row],[BP]],Trang_tính1!$B$3:$B$17,Trang_tính1!$D$3:$D$17)</f>
        <v>1001030800_</v>
      </c>
    </row>
    <row r="442" spans="3:22">
      <c r="C442" t="s">
        <v>161</v>
      </c>
      <c r="D442" t="s">
        <v>162</v>
      </c>
      <c r="E442" t="s">
        <v>163</v>
      </c>
      <c r="G442" t="s">
        <v>48</v>
      </c>
      <c r="H442" t="s">
        <v>49</v>
      </c>
      <c r="I442">
        <v>1000000</v>
      </c>
      <c r="J442">
        <v>1000000</v>
      </c>
      <c r="K442">
        <v>1000000</v>
      </c>
      <c r="L442">
        <v>1000000</v>
      </c>
      <c r="M442">
        <v>1000000</v>
      </c>
      <c r="N442">
        <v>1000000</v>
      </c>
      <c r="O442">
        <v>1000000</v>
      </c>
      <c r="P442">
        <v>1000000</v>
      </c>
      <c r="Q442">
        <v>1000000</v>
      </c>
      <c r="R442">
        <v>1000000</v>
      </c>
      <c r="S442">
        <v>1000000</v>
      </c>
      <c r="T442">
        <v>1000000</v>
      </c>
      <c r="U442">
        <v>1000000</v>
      </c>
      <c r="V442" s="4" t="str">
        <f>_xlfn.XLOOKUP(T_Norm[[#This Row],[BP]],Trang_tính1!$B$3:$B$17,Trang_tính1!$D$3:$D$17)</f>
        <v>1001030800_</v>
      </c>
    </row>
    <row r="443" spans="3:22">
      <c r="C443" t="s">
        <v>164</v>
      </c>
      <c r="D443" t="s">
        <v>165</v>
      </c>
      <c r="E443" t="s">
        <v>163</v>
      </c>
      <c r="G443" t="s">
        <v>48</v>
      </c>
      <c r="H443" t="s">
        <v>49</v>
      </c>
      <c r="I443">
        <v>1100000</v>
      </c>
      <c r="J443">
        <v>1100000</v>
      </c>
      <c r="K443">
        <v>1100000</v>
      </c>
      <c r="L443">
        <v>1100000</v>
      </c>
      <c r="M443">
        <v>1100000</v>
      </c>
      <c r="N443">
        <v>1100000</v>
      </c>
      <c r="O443">
        <v>1100000</v>
      </c>
      <c r="P443">
        <v>1100000</v>
      </c>
      <c r="Q443">
        <v>1100000</v>
      </c>
      <c r="R443">
        <v>1100000</v>
      </c>
      <c r="S443">
        <v>1100000</v>
      </c>
      <c r="T443">
        <v>1100000</v>
      </c>
      <c r="U443">
        <v>1100000</v>
      </c>
      <c r="V443" s="4" t="str">
        <f>_xlfn.XLOOKUP(T_Norm[[#This Row],[BP]],Trang_tính1!$B$3:$B$17,Trang_tính1!$D$3:$D$17)</f>
        <v>1001030800_</v>
      </c>
    </row>
    <row r="444" spans="3:22">
      <c r="C444" t="s">
        <v>166</v>
      </c>
      <c r="D444" t="s">
        <v>167</v>
      </c>
      <c r="E444" t="s">
        <v>163</v>
      </c>
      <c r="G444" t="s">
        <v>48</v>
      </c>
      <c r="H444" t="s">
        <v>49</v>
      </c>
      <c r="I444">
        <v>1700000</v>
      </c>
      <c r="J444">
        <v>1700000</v>
      </c>
      <c r="K444">
        <v>1700000</v>
      </c>
      <c r="L444">
        <v>1700000</v>
      </c>
      <c r="M444">
        <v>1700000</v>
      </c>
      <c r="N444">
        <v>1700000</v>
      </c>
      <c r="O444">
        <v>1700000</v>
      </c>
      <c r="P444">
        <v>1700000</v>
      </c>
      <c r="Q444">
        <v>1700000</v>
      </c>
      <c r="R444">
        <v>1700000</v>
      </c>
      <c r="S444">
        <v>1700000</v>
      </c>
      <c r="T444">
        <v>1700000</v>
      </c>
      <c r="U444">
        <v>1700000</v>
      </c>
      <c r="V444" s="4" t="str">
        <f>_xlfn.XLOOKUP(T_Norm[[#This Row],[BP]],Trang_tính1!$B$3:$B$17,Trang_tính1!$D$3:$D$17)</f>
        <v>1001030800_</v>
      </c>
    </row>
    <row r="445" spans="3:22">
      <c r="C445" t="s">
        <v>168</v>
      </c>
      <c r="D445" t="s">
        <v>169</v>
      </c>
      <c r="E445" t="s">
        <v>163</v>
      </c>
      <c r="G445" t="s">
        <v>48</v>
      </c>
      <c r="H445" t="s">
        <v>49</v>
      </c>
      <c r="I445">
        <v>1600000</v>
      </c>
      <c r="J445">
        <v>1600000</v>
      </c>
      <c r="K445">
        <v>1600000</v>
      </c>
      <c r="L445">
        <v>1600000</v>
      </c>
      <c r="M445">
        <v>1600000</v>
      </c>
      <c r="N445">
        <v>1600000</v>
      </c>
      <c r="O445">
        <v>1600000</v>
      </c>
      <c r="P445">
        <v>1600000</v>
      </c>
      <c r="Q445">
        <v>1600000</v>
      </c>
      <c r="R445">
        <v>1600000</v>
      </c>
      <c r="S445">
        <v>1600000</v>
      </c>
      <c r="T445">
        <v>1600000</v>
      </c>
      <c r="U445">
        <v>1600000</v>
      </c>
      <c r="V445" s="4" t="str">
        <f>_xlfn.XLOOKUP(T_Norm[[#This Row],[BP]],Trang_tính1!$B$3:$B$17,Trang_tính1!$D$3:$D$17)</f>
        <v>1001030800_</v>
      </c>
    </row>
    <row r="446" spans="3:22">
      <c r="C446" t="s">
        <v>170</v>
      </c>
      <c r="D446" t="s">
        <v>171</v>
      </c>
      <c r="E446" t="s">
        <v>163</v>
      </c>
      <c r="G446" t="s">
        <v>48</v>
      </c>
      <c r="H446" t="s">
        <v>49</v>
      </c>
      <c r="I446">
        <v>900000</v>
      </c>
      <c r="J446">
        <v>900000</v>
      </c>
      <c r="K446">
        <v>900000</v>
      </c>
      <c r="L446">
        <v>900000</v>
      </c>
      <c r="M446">
        <v>900000</v>
      </c>
      <c r="N446">
        <v>900000</v>
      </c>
      <c r="O446">
        <v>900000</v>
      </c>
      <c r="P446">
        <v>900000</v>
      </c>
      <c r="Q446">
        <v>900000</v>
      </c>
      <c r="R446">
        <v>900000</v>
      </c>
      <c r="S446">
        <v>900000</v>
      </c>
      <c r="T446">
        <v>900000</v>
      </c>
      <c r="U446">
        <v>900000</v>
      </c>
      <c r="V446" s="4" t="str">
        <f>_xlfn.XLOOKUP(T_Norm[[#This Row],[BP]],Trang_tính1!$B$3:$B$17,Trang_tính1!$D$3:$D$17)</f>
        <v>1001030800_</v>
      </c>
    </row>
    <row r="447" spans="3:22">
      <c r="C447" t="s">
        <v>172</v>
      </c>
      <c r="D447" t="s">
        <v>173</v>
      </c>
      <c r="E447" t="s">
        <v>163</v>
      </c>
      <c r="G447" t="s">
        <v>48</v>
      </c>
      <c r="H447" t="s">
        <v>49</v>
      </c>
      <c r="I447">
        <v>900000</v>
      </c>
      <c r="J447">
        <v>900000</v>
      </c>
      <c r="K447">
        <v>900000</v>
      </c>
      <c r="L447">
        <v>900000</v>
      </c>
      <c r="M447">
        <v>900000</v>
      </c>
      <c r="N447">
        <v>900000</v>
      </c>
      <c r="O447">
        <v>900000</v>
      </c>
      <c r="P447">
        <v>900000</v>
      </c>
      <c r="Q447">
        <v>900000</v>
      </c>
      <c r="R447">
        <v>900000</v>
      </c>
      <c r="S447">
        <v>900000</v>
      </c>
      <c r="T447">
        <v>900000</v>
      </c>
      <c r="U447">
        <v>900000</v>
      </c>
      <c r="V447" s="4" t="str">
        <f>_xlfn.XLOOKUP(T_Norm[[#This Row],[BP]],Trang_tính1!$B$3:$B$17,Trang_tính1!$D$3:$D$17)</f>
        <v>1001030800_</v>
      </c>
    </row>
    <row r="448" spans="3:22">
      <c r="C448" t="s">
        <v>174</v>
      </c>
      <c r="D448" t="s">
        <v>175</v>
      </c>
      <c r="E448" t="s">
        <v>163</v>
      </c>
      <c r="G448" t="s">
        <v>48</v>
      </c>
      <c r="H448" t="s">
        <v>49</v>
      </c>
      <c r="I448">
        <v>1700000</v>
      </c>
      <c r="J448">
        <v>1700000</v>
      </c>
      <c r="K448">
        <v>1700000</v>
      </c>
      <c r="L448">
        <v>1700000</v>
      </c>
      <c r="M448">
        <v>1700000</v>
      </c>
      <c r="N448">
        <v>1700000</v>
      </c>
      <c r="O448">
        <v>1700000</v>
      </c>
      <c r="P448">
        <v>1700000</v>
      </c>
      <c r="Q448">
        <v>1700000</v>
      </c>
      <c r="R448">
        <v>1700000</v>
      </c>
      <c r="S448">
        <v>1700000</v>
      </c>
      <c r="T448">
        <v>1700000</v>
      </c>
      <c r="U448">
        <v>1700000</v>
      </c>
      <c r="V448" s="4" t="str">
        <f>_xlfn.XLOOKUP(T_Norm[[#This Row],[BP]],Trang_tính1!$B$3:$B$17,Trang_tính1!$D$3:$D$17)</f>
        <v>1001030800_</v>
      </c>
    </row>
    <row r="449" spans="3:22">
      <c r="C449" t="s">
        <v>176</v>
      </c>
      <c r="D449" t="s">
        <v>177</v>
      </c>
      <c r="E449" t="s">
        <v>163</v>
      </c>
      <c r="G449" t="s">
        <v>48</v>
      </c>
      <c r="H449" t="s">
        <v>49</v>
      </c>
      <c r="I449">
        <v>1400000</v>
      </c>
      <c r="J449">
        <v>1400000</v>
      </c>
      <c r="K449">
        <v>1400000</v>
      </c>
      <c r="L449">
        <v>1400000</v>
      </c>
      <c r="M449">
        <v>1400000</v>
      </c>
      <c r="N449">
        <v>1400000</v>
      </c>
      <c r="O449">
        <v>1400000</v>
      </c>
      <c r="P449">
        <v>1400000</v>
      </c>
      <c r="Q449">
        <v>1400000</v>
      </c>
      <c r="R449">
        <v>1400000</v>
      </c>
      <c r="S449">
        <v>1400000</v>
      </c>
      <c r="T449">
        <v>1400000</v>
      </c>
      <c r="U449">
        <v>1400000</v>
      </c>
      <c r="V449" s="4" t="str">
        <f>_xlfn.XLOOKUP(T_Norm[[#This Row],[BP]],Trang_tính1!$B$3:$B$17,Trang_tính1!$D$3:$D$17)</f>
        <v>1001030800_</v>
      </c>
    </row>
    <row r="450" spans="3:22">
      <c r="C450" t="s">
        <v>178</v>
      </c>
      <c r="D450" t="s">
        <v>179</v>
      </c>
      <c r="E450" t="s">
        <v>160</v>
      </c>
      <c r="G450" t="s">
        <v>53</v>
      </c>
      <c r="H450" t="s">
        <v>49</v>
      </c>
      <c r="I450">
        <v>25000</v>
      </c>
      <c r="J450">
        <v>25000</v>
      </c>
      <c r="K450">
        <v>25000</v>
      </c>
      <c r="L450">
        <v>25000</v>
      </c>
      <c r="M450">
        <v>25000</v>
      </c>
      <c r="N450">
        <v>25000</v>
      </c>
      <c r="O450">
        <v>25000</v>
      </c>
      <c r="P450">
        <v>25000</v>
      </c>
      <c r="Q450">
        <v>25000</v>
      </c>
      <c r="R450">
        <v>25000</v>
      </c>
      <c r="S450">
        <v>25000</v>
      </c>
      <c r="T450">
        <v>25000</v>
      </c>
      <c r="U450">
        <v>25000</v>
      </c>
      <c r="V450" s="4" t="str">
        <f>_xlfn.XLOOKUP(T_Norm[[#This Row],[BP]],Trang_tính1!$B$3:$B$17,Trang_tính1!$D$3:$D$17)</f>
        <v>1002030900_</v>
      </c>
    </row>
    <row r="451" spans="3:22">
      <c r="C451" t="s">
        <v>180</v>
      </c>
      <c r="D451" t="s">
        <v>181</v>
      </c>
      <c r="E451" t="s">
        <v>160</v>
      </c>
      <c r="G451" t="s">
        <v>53</v>
      </c>
      <c r="H451" t="s">
        <v>49</v>
      </c>
      <c r="I451">
        <v>10000</v>
      </c>
      <c r="J451">
        <v>10000</v>
      </c>
      <c r="K451">
        <v>10000</v>
      </c>
      <c r="L451">
        <v>10000</v>
      </c>
      <c r="M451">
        <v>10000</v>
      </c>
      <c r="N451">
        <v>10000</v>
      </c>
      <c r="O451">
        <v>10000</v>
      </c>
      <c r="P451">
        <v>10000</v>
      </c>
      <c r="Q451">
        <v>10000</v>
      </c>
      <c r="R451">
        <v>10000</v>
      </c>
      <c r="S451">
        <v>10000</v>
      </c>
      <c r="T451">
        <v>10000</v>
      </c>
      <c r="U451">
        <v>10000</v>
      </c>
      <c r="V451" s="4" t="str">
        <f>_xlfn.XLOOKUP(T_Norm[[#This Row],[BP]],Trang_tính1!$B$3:$B$17,Trang_tính1!$D$3:$D$17)</f>
        <v>1002030900_</v>
      </c>
    </row>
    <row r="452" spans="3:22">
      <c r="C452" t="s">
        <v>182</v>
      </c>
      <c r="D452" t="s">
        <v>183</v>
      </c>
      <c r="E452" t="s">
        <v>160</v>
      </c>
      <c r="G452" t="s">
        <v>53</v>
      </c>
      <c r="H452" t="s">
        <v>49</v>
      </c>
      <c r="I452">
        <v>20000</v>
      </c>
      <c r="J452">
        <v>20000</v>
      </c>
      <c r="K452">
        <v>20000</v>
      </c>
      <c r="L452">
        <v>20000</v>
      </c>
      <c r="M452">
        <v>20000</v>
      </c>
      <c r="N452">
        <v>20000</v>
      </c>
      <c r="O452">
        <v>20000</v>
      </c>
      <c r="P452">
        <v>20000</v>
      </c>
      <c r="Q452">
        <v>20000</v>
      </c>
      <c r="R452">
        <v>20000</v>
      </c>
      <c r="S452">
        <v>20000</v>
      </c>
      <c r="T452">
        <v>20000</v>
      </c>
      <c r="U452">
        <v>20000</v>
      </c>
      <c r="V452" s="4" t="str">
        <f>_xlfn.XLOOKUP(T_Norm[[#This Row],[BP]],Trang_tính1!$B$3:$B$17,Trang_tính1!$D$3:$D$17)</f>
        <v>1002030900_</v>
      </c>
    </row>
    <row r="453" spans="3:22">
      <c r="C453" t="s">
        <v>184</v>
      </c>
      <c r="D453" t="s">
        <v>185</v>
      </c>
      <c r="E453" t="s">
        <v>145</v>
      </c>
      <c r="G453" t="s">
        <v>53</v>
      </c>
      <c r="H453" t="s">
        <v>49</v>
      </c>
      <c r="I453">
        <v>50000</v>
      </c>
      <c r="J453">
        <v>50000</v>
      </c>
      <c r="K453">
        <v>50000</v>
      </c>
      <c r="L453">
        <v>50000</v>
      </c>
      <c r="M453">
        <v>50000</v>
      </c>
      <c r="N453">
        <v>50000</v>
      </c>
      <c r="O453">
        <v>50000</v>
      </c>
      <c r="P453">
        <v>50000</v>
      </c>
      <c r="Q453">
        <v>50000</v>
      </c>
      <c r="R453">
        <v>50000</v>
      </c>
      <c r="S453">
        <v>50000</v>
      </c>
      <c r="T453">
        <v>50000</v>
      </c>
      <c r="U453">
        <v>50000</v>
      </c>
      <c r="V453" s="4" t="str">
        <f>_xlfn.XLOOKUP(T_Norm[[#This Row],[BP]],Trang_tính1!$B$3:$B$17,Trang_tính1!$D$3:$D$17)</f>
        <v>1002030900_</v>
      </c>
    </row>
    <row r="454" spans="3:22">
      <c r="C454" t="s">
        <v>196</v>
      </c>
      <c r="D454" t="s">
        <v>197</v>
      </c>
      <c r="E454" t="s">
        <v>198</v>
      </c>
      <c r="G454" t="s">
        <v>53</v>
      </c>
      <c r="H454" t="s">
        <v>199</v>
      </c>
      <c r="I454">
        <v>0.8</v>
      </c>
      <c r="J454">
        <v>0.8</v>
      </c>
      <c r="K454">
        <v>0.8</v>
      </c>
      <c r="L454">
        <v>0.8</v>
      </c>
      <c r="M454">
        <v>0.8</v>
      </c>
      <c r="N454">
        <v>0.8</v>
      </c>
      <c r="O454">
        <v>0.8</v>
      </c>
      <c r="P454">
        <v>0.8</v>
      </c>
      <c r="Q454">
        <v>0.8</v>
      </c>
      <c r="R454">
        <v>0.8</v>
      </c>
      <c r="S454">
        <v>0.8</v>
      </c>
      <c r="T454">
        <v>0.8</v>
      </c>
      <c r="U454">
        <v>0.8</v>
      </c>
      <c r="V454" s="4" t="str">
        <f>_xlfn.XLOOKUP(T_Norm[[#This Row],[BP]],Trang_tính1!$B$3:$B$17,Trang_tính1!$D$3:$D$17)</f>
        <v>1002030900_</v>
      </c>
    </row>
    <row r="455" spans="3:22">
      <c r="C455" t="s">
        <v>204</v>
      </c>
      <c r="D455" t="s">
        <v>205</v>
      </c>
      <c r="E455" t="s">
        <v>202</v>
      </c>
      <c r="G455" t="s">
        <v>48</v>
      </c>
      <c r="H455" t="s">
        <v>49</v>
      </c>
      <c r="I455">
        <v>3858</v>
      </c>
      <c r="J455">
        <v>3858</v>
      </c>
      <c r="K455">
        <v>3858</v>
      </c>
      <c r="L455">
        <v>3858</v>
      </c>
      <c r="M455">
        <v>3858</v>
      </c>
      <c r="N455">
        <v>3858</v>
      </c>
      <c r="O455">
        <v>3858</v>
      </c>
      <c r="P455">
        <v>3858</v>
      </c>
      <c r="Q455">
        <v>3858</v>
      </c>
      <c r="R455">
        <v>3858</v>
      </c>
      <c r="S455">
        <v>3858</v>
      </c>
      <c r="T455">
        <v>3858</v>
      </c>
      <c r="U455">
        <v>3858</v>
      </c>
      <c r="V455" s="4" t="str">
        <f>_xlfn.XLOOKUP(T_Norm[[#This Row],[BP]],Trang_tính1!$B$3:$B$17,Trang_tính1!$D$3:$D$17)</f>
        <v>1001030800_</v>
      </c>
    </row>
    <row r="456" spans="3:22">
      <c r="C456" t="s">
        <v>206</v>
      </c>
      <c r="D456" t="s">
        <v>207</v>
      </c>
      <c r="E456" t="s">
        <v>86</v>
      </c>
      <c r="G456" t="s">
        <v>53</v>
      </c>
      <c r="H456" t="s">
        <v>49</v>
      </c>
      <c r="I456">
        <v>120</v>
      </c>
      <c r="J456">
        <v>120</v>
      </c>
      <c r="K456">
        <v>120</v>
      </c>
      <c r="L456">
        <v>120</v>
      </c>
      <c r="M456">
        <v>120</v>
      </c>
      <c r="N456">
        <v>120</v>
      </c>
      <c r="O456">
        <v>120</v>
      </c>
      <c r="P456">
        <v>120</v>
      </c>
      <c r="Q456">
        <v>120</v>
      </c>
      <c r="R456">
        <v>120</v>
      </c>
      <c r="S456">
        <v>120</v>
      </c>
      <c r="T456">
        <v>120</v>
      </c>
      <c r="U456">
        <v>120</v>
      </c>
      <c r="V456" s="4" t="str">
        <f>_xlfn.XLOOKUP(T_Norm[[#This Row],[BP]],Trang_tính1!$B$3:$B$17,Trang_tính1!$D$3:$D$17)</f>
        <v>1002030900_</v>
      </c>
    </row>
    <row r="457" spans="3:22">
      <c r="C457" t="s">
        <v>206</v>
      </c>
      <c r="D457" t="s">
        <v>207</v>
      </c>
      <c r="E457" t="s">
        <v>86</v>
      </c>
      <c r="G457" t="s">
        <v>87</v>
      </c>
      <c r="H457" t="s">
        <v>49</v>
      </c>
      <c r="I457">
        <v>180</v>
      </c>
      <c r="J457">
        <v>180</v>
      </c>
      <c r="K457">
        <v>180</v>
      </c>
      <c r="L457">
        <v>180</v>
      </c>
      <c r="M457">
        <v>180</v>
      </c>
      <c r="N457">
        <v>180</v>
      </c>
      <c r="O457">
        <v>180</v>
      </c>
      <c r="P457">
        <v>180</v>
      </c>
      <c r="Q457">
        <v>180</v>
      </c>
      <c r="R457">
        <v>180</v>
      </c>
      <c r="S457">
        <v>180</v>
      </c>
      <c r="T457">
        <v>180</v>
      </c>
      <c r="U457">
        <v>180</v>
      </c>
      <c r="V457" s="4" t="str">
        <f>_xlfn.XLOOKUP(T_Norm[[#This Row],[BP]],Trang_tính1!$B$3:$B$17,Trang_tính1!$D$3:$D$17)</f>
        <v>1200031100_</v>
      </c>
    </row>
    <row r="458" spans="3:22">
      <c r="C458" t="s">
        <v>208</v>
      </c>
      <c r="D458" t="s">
        <v>209</v>
      </c>
      <c r="E458" t="s">
        <v>86</v>
      </c>
      <c r="G458" t="s">
        <v>53</v>
      </c>
      <c r="H458" t="s">
        <v>49</v>
      </c>
      <c r="I458">
        <v>230</v>
      </c>
      <c r="J458">
        <v>230</v>
      </c>
      <c r="K458">
        <v>230</v>
      </c>
      <c r="L458">
        <v>230</v>
      </c>
      <c r="M458">
        <v>230</v>
      </c>
      <c r="N458">
        <v>230</v>
      </c>
      <c r="O458">
        <v>230</v>
      </c>
      <c r="P458">
        <v>230</v>
      </c>
      <c r="Q458">
        <v>230</v>
      </c>
      <c r="R458">
        <v>230</v>
      </c>
      <c r="S458">
        <v>230</v>
      </c>
      <c r="T458">
        <v>230</v>
      </c>
      <c r="U458">
        <v>230</v>
      </c>
      <c r="V458" s="4" t="str">
        <f>_xlfn.XLOOKUP(T_Norm[[#This Row],[BP]],Trang_tính1!$B$3:$B$17,Trang_tính1!$D$3:$D$17)</f>
        <v>1002030900_</v>
      </c>
    </row>
    <row r="459" spans="3:22">
      <c r="C459" t="s">
        <v>210</v>
      </c>
      <c r="D459" t="s">
        <v>211</v>
      </c>
      <c r="E459" t="s">
        <v>86</v>
      </c>
      <c r="G459" t="s">
        <v>53</v>
      </c>
      <c r="H459" t="s">
        <v>49</v>
      </c>
      <c r="I459">
        <v>300</v>
      </c>
      <c r="J459">
        <v>300</v>
      </c>
      <c r="K459">
        <v>300</v>
      </c>
      <c r="L459">
        <v>300</v>
      </c>
      <c r="M459">
        <v>300</v>
      </c>
      <c r="N459">
        <v>300</v>
      </c>
      <c r="O459">
        <v>300</v>
      </c>
      <c r="P459">
        <v>300</v>
      </c>
      <c r="Q459">
        <v>300</v>
      </c>
      <c r="R459">
        <v>300</v>
      </c>
      <c r="S459">
        <v>300</v>
      </c>
      <c r="T459">
        <v>300</v>
      </c>
      <c r="U459">
        <v>300</v>
      </c>
      <c r="V459" s="4" t="str">
        <f>_xlfn.XLOOKUP(T_Norm[[#This Row],[BP]],Trang_tính1!$B$3:$B$17,Trang_tính1!$D$3:$D$17)</f>
        <v>1002030900_</v>
      </c>
    </row>
    <row r="460" spans="3:22">
      <c r="C460" t="s">
        <v>212</v>
      </c>
      <c r="D460" t="s">
        <v>213</v>
      </c>
      <c r="E460" t="s">
        <v>214</v>
      </c>
      <c r="G460" t="s">
        <v>53</v>
      </c>
      <c r="H460" t="s">
        <v>49</v>
      </c>
      <c r="I460" s="8">
        <v>150000</v>
      </c>
      <c r="J460" s="8">
        <v>150000</v>
      </c>
      <c r="K460" s="8">
        <v>150000</v>
      </c>
      <c r="L460" s="8">
        <v>150000</v>
      </c>
      <c r="M460" s="8">
        <v>150000</v>
      </c>
      <c r="N460" s="8">
        <v>150000</v>
      </c>
      <c r="O460" s="8">
        <v>150000</v>
      </c>
      <c r="P460" s="8">
        <v>150000</v>
      </c>
      <c r="Q460" s="8">
        <v>150000</v>
      </c>
      <c r="R460" s="8">
        <v>150000</v>
      </c>
      <c r="S460" s="8">
        <v>150000</v>
      </c>
      <c r="T460" s="8">
        <v>150000</v>
      </c>
      <c r="U460" s="8">
        <v>150000</v>
      </c>
      <c r="V460" s="4" t="str">
        <f>_xlfn.XLOOKUP(T_Norm[[#This Row],[BP]],Trang_tính1!$B$3:$B$17,Trang_tính1!$D$3:$D$17)</f>
        <v>1002030900_</v>
      </c>
    </row>
    <row r="461" spans="3:22">
      <c r="C461" t="s">
        <v>215</v>
      </c>
      <c r="D461" t="s">
        <v>216</v>
      </c>
      <c r="E461" t="s">
        <v>217</v>
      </c>
      <c r="G461" t="s">
        <v>53</v>
      </c>
      <c r="H461" t="s">
        <v>49</v>
      </c>
      <c r="I461">
        <v>18</v>
      </c>
      <c r="J461">
        <v>18</v>
      </c>
      <c r="K461">
        <v>18</v>
      </c>
      <c r="L461">
        <v>18</v>
      </c>
      <c r="M461">
        <v>18</v>
      </c>
      <c r="N461">
        <v>18</v>
      </c>
      <c r="O461">
        <v>18</v>
      </c>
      <c r="P461">
        <v>18</v>
      </c>
      <c r="Q461">
        <v>18</v>
      </c>
      <c r="R461">
        <v>18</v>
      </c>
      <c r="S461">
        <v>18</v>
      </c>
      <c r="T461">
        <v>18</v>
      </c>
      <c r="U461">
        <v>18</v>
      </c>
      <c r="V461" s="4" t="str">
        <f>_xlfn.XLOOKUP(T_Norm[[#This Row],[BP]],Trang_tính1!$B$3:$B$17,Trang_tính1!$D$3:$D$17)</f>
        <v>1002030900_</v>
      </c>
    </row>
    <row r="462" spans="3:22">
      <c r="C462" t="s">
        <v>218</v>
      </c>
      <c r="D462" t="s">
        <v>219</v>
      </c>
      <c r="E462" t="s">
        <v>151</v>
      </c>
      <c r="G462" t="s">
        <v>53</v>
      </c>
      <c r="H462" t="s">
        <v>49</v>
      </c>
      <c r="I462">
        <v>2000000</v>
      </c>
      <c r="J462">
        <v>2000000</v>
      </c>
      <c r="K462">
        <v>2000000</v>
      </c>
      <c r="L462">
        <v>2000000</v>
      </c>
      <c r="M462">
        <v>2000000</v>
      </c>
      <c r="N462">
        <v>2000000</v>
      </c>
      <c r="O462">
        <v>2000000</v>
      </c>
      <c r="P462">
        <v>2000000</v>
      </c>
      <c r="Q462">
        <v>2000000</v>
      </c>
      <c r="R462">
        <v>2000000</v>
      </c>
      <c r="S462">
        <v>2000000</v>
      </c>
      <c r="T462">
        <v>2000000</v>
      </c>
      <c r="U462">
        <v>2000000</v>
      </c>
      <c r="V462" s="4" t="str">
        <f>_xlfn.XLOOKUP(T_Norm[[#This Row],[BP]],Trang_tính1!$B$3:$B$17,Trang_tính1!$D$3:$D$17)</f>
        <v>1002030900_</v>
      </c>
    </row>
    <row r="463" spans="3:22">
      <c r="C463" t="s">
        <v>220</v>
      </c>
      <c r="D463" t="s">
        <v>221</v>
      </c>
      <c r="E463" t="s">
        <v>222</v>
      </c>
      <c r="G463" t="s">
        <v>53</v>
      </c>
      <c r="H463" t="s">
        <v>49</v>
      </c>
      <c r="I463">
        <v>5944047</v>
      </c>
      <c r="J463">
        <v>5944047</v>
      </c>
      <c r="K463">
        <v>5944047</v>
      </c>
      <c r="L463">
        <v>5944047</v>
      </c>
      <c r="M463">
        <v>5944047</v>
      </c>
      <c r="N463">
        <v>5944047</v>
      </c>
      <c r="O463">
        <v>5944047</v>
      </c>
      <c r="P463">
        <v>5944047</v>
      </c>
      <c r="Q463">
        <v>5944047</v>
      </c>
      <c r="R463">
        <v>5944047</v>
      </c>
      <c r="S463">
        <v>5944047</v>
      </c>
      <c r="T463">
        <v>5944047</v>
      </c>
      <c r="U463">
        <v>5944047</v>
      </c>
      <c r="V463" s="4" t="str">
        <f>_xlfn.XLOOKUP(T_Norm[[#This Row],[BP]],Trang_tính1!$B$3:$B$17,Trang_tính1!$D$3:$D$17)</f>
        <v>1002030900_</v>
      </c>
    </row>
    <row r="464" spans="3:22">
      <c r="C464" t="s">
        <v>223</v>
      </c>
      <c r="D464" t="s">
        <v>224</v>
      </c>
      <c r="E464" t="s">
        <v>225</v>
      </c>
      <c r="G464" t="s">
        <v>53</v>
      </c>
      <c r="H464" t="s">
        <v>49</v>
      </c>
      <c r="I464">
        <v>3199000</v>
      </c>
      <c r="J464">
        <v>3199000</v>
      </c>
      <c r="K464">
        <v>3199000</v>
      </c>
      <c r="L464">
        <v>3199000</v>
      </c>
      <c r="M464">
        <v>3199000</v>
      </c>
      <c r="N464">
        <v>3199000</v>
      </c>
      <c r="O464">
        <v>3199000</v>
      </c>
      <c r="P464">
        <v>3199000</v>
      </c>
      <c r="Q464">
        <v>3199000</v>
      </c>
      <c r="R464">
        <v>3199000</v>
      </c>
      <c r="S464">
        <v>3199000</v>
      </c>
      <c r="T464">
        <v>3199000</v>
      </c>
      <c r="U464">
        <v>3199000</v>
      </c>
      <c r="V464" s="4" t="str">
        <f>_xlfn.XLOOKUP(T_Norm[[#This Row],[BP]],Trang_tính1!$B$3:$B$17,Trang_tính1!$D$3:$D$17)</f>
        <v>1002030900_</v>
      </c>
    </row>
    <row r="465" spans="3:22">
      <c r="C465" t="s">
        <v>226</v>
      </c>
      <c r="D465" t="s">
        <v>227</v>
      </c>
      <c r="E465" t="s">
        <v>73</v>
      </c>
      <c r="G465" t="s">
        <v>53</v>
      </c>
      <c r="H465" t="s">
        <v>49</v>
      </c>
      <c r="I465">
        <v>37</v>
      </c>
      <c r="J465">
        <v>37</v>
      </c>
      <c r="K465">
        <v>37</v>
      </c>
      <c r="L465">
        <v>37</v>
      </c>
      <c r="M465">
        <v>37</v>
      </c>
      <c r="N465">
        <v>37</v>
      </c>
      <c r="O465">
        <v>37</v>
      </c>
      <c r="P465">
        <v>37</v>
      </c>
      <c r="Q465">
        <v>37</v>
      </c>
      <c r="R465">
        <v>37</v>
      </c>
      <c r="S465">
        <v>37</v>
      </c>
      <c r="T465">
        <v>37</v>
      </c>
      <c r="U465">
        <v>37</v>
      </c>
      <c r="V465" s="4" t="str">
        <f>_xlfn.XLOOKUP(T_Norm[[#This Row],[BP]],Trang_tính1!$B$3:$B$17,Trang_tính1!$D$3:$D$17)</f>
        <v>1002030900_</v>
      </c>
    </row>
    <row r="466" spans="3:22">
      <c r="C466" t="s">
        <v>228</v>
      </c>
      <c r="D466" t="s">
        <v>229</v>
      </c>
      <c r="E466" t="s">
        <v>230</v>
      </c>
      <c r="G466" t="s">
        <v>53</v>
      </c>
      <c r="H466" t="s">
        <v>49</v>
      </c>
      <c r="I466">
        <v>60000</v>
      </c>
      <c r="J466">
        <v>60000</v>
      </c>
      <c r="K466">
        <v>60000</v>
      </c>
      <c r="L466">
        <v>60000</v>
      </c>
      <c r="M466">
        <v>60000</v>
      </c>
      <c r="N466">
        <v>60000</v>
      </c>
      <c r="O466">
        <v>60000</v>
      </c>
      <c r="P466">
        <v>60000</v>
      </c>
      <c r="Q466">
        <v>60000</v>
      </c>
      <c r="R466">
        <v>60000</v>
      </c>
      <c r="S466">
        <v>60000</v>
      </c>
      <c r="T466">
        <v>60000</v>
      </c>
      <c r="U466">
        <v>60000</v>
      </c>
      <c r="V466" s="4" t="str">
        <f>_xlfn.XLOOKUP(T_Norm[[#This Row],[BP]],Trang_tính1!$B$3:$B$17,Trang_tính1!$D$3:$D$17)</f>
        <v>1002030900_</v>
      </c>
    </row>
    <row r="467" spans="3:22">
      <c r="C467" t="s">
        <v>231</v>
      </c>
      <c r="D467" t="s">
        <v>232</v>
      </c>
      <c r="E467" t="s">
        <v>230</v>
      </c>
      <c r="G467" t="s">
        <v>53</v>
      </c>
      <c r="H467" t="s">
        <v>49</v>
      </c>
      <c r="I467">
        <v>30000</v>
      </c>
      <c r="J467">
        <v>30000</v>
      </c>
      <c r="K467">
        <v>30000</v>
      </c>
      <c r="L467">
        <v>30000</v>
      </c>
      <c r="M467">
        <v>30000</v>
      </c>
      <c r="N467">
        <v>30000</v>
      </c>
      <c r="O467">
        <v>30000</v>
      </c>
      <c r="P467">
        <v>30000</v>
      </c>
      <c r="Q467">
        <v>30000</v>
      </c>
      <c r="R467">
        <v>30000</v>
      </c>
      <c r="S467">
        <v>30000</v>
      </c>
      <c r="T467">
        <v>30000</v>
      </c>
      <c r="U467">
        <v>30000</v>
      </c>
      <c r="V467" s="4" t="str">
        <f>_xlfn.XLOOKUP(T_Norm[[#This Row],[BP]],Trang_tính1!$B$3:$B$17,Trang_tính1!$D$3:$D$17)</f>
        <v>1002030900_</v>
      </c>
    </row>
    <row r="468" spans="3:22">
      <c r="C468" t="s">
        <v>233</v>
      </c>
      <c r="D468" t="s">
        <v>234</v>
      </c>
      <c r="E468" t="s">
        <v>73</v>
      </c>
      <c r="G468" t="s">
        <v>53</v>
      </c>
      <c r="H468" t="s">
        <v>49</v>
      </c>
      <c r="I468">
        <v>96</v>
      </c>
      <c r="J468">
        <v>96</v>
      </c>
      <c r="K468">
        <v>96</v>
      </c>
      <c r="L468">
        <v>96</v>
      </c>
      <c r="M468">
        <v>96</v>
      </c>
      <c r="N468">
        <v>96</v>
      </c>
      <c r="O468">
        <v>96</v>
      </c>
      <c r="P468">
        <v>96</v>
      </c>
      <c r="Q468">
        <v>96</v>
      </c>
      <c r="R468">
        <v>96</v>
      </c>
      <c r="S468">
        <v>96</v>
      </c>
      <c r="T468">
        <v>96</v>
      </c>
      <c r="U468">
        <v>96</v>
      </c>
      <c r="V468" s="4" t="str">
        <f>_xlfn.XLOOKUP(T_Norm[[#This Row],[BP]],Trang_tính1!$B$3:$B$17,Trang_tính1!$D$3:$D$17)</f>
        <v>1002030900_</v>
      </c>
    </row>
    <row r="469" spans="3:22">
      <c r="C469" t="s">
        <v>238</v>
      </c>
      <c r="D469" t="s">
        <v>239</v>
      </c>
      <c r="E469" t="s">
        <v>46</v>
      </c>
      <c r="G469" t="s">
        <v>53</v>
      </c>
      <c r="H469" t="s">
        <v>49</v>
      </c>
      <c r="I469">
        <v>30</v>
      </c>
      <c r="J469">
        <v>30</v>
      </c>
      <c r="K469">
        <v>30</v>
      </c>
      <c r="L469">
        <v>30</v>
      </c>
      <c r="M469">
        <v>30</v>
      </c>
      <c r="N469">
        <v>30</v>
      </c>
      <c r="O469">
        <v>30</v>
      </c>
      <c r="P469">
        <v>30</v>
      </c>
      <c r="Q469">
        <v>30</v>
      </c>
      <c r="R469">
        <v>30</v>
      </c>
      <c r="S469">
        <v>30</v>
      </c>
      <c r="T469">
        <v>30</v>
      </c>
      <c r="U469">
        <v>30</v>
      </c>
      <c r="V469" s="4" t="str">
        <f>_xlfn.XLOOKUP(T_Norm[[#This Row],[BP]],Trang_tính1!$B$3:$B$17,Trang_tính1!$D$3:$D$17)</f>
        <v>1002030900_</v>
      </c>
    </row>
    <row r="470" spans="3:22">
      <c r="C470" t="s">
        <v>240</v>
      </c>
      <c r="D470" t="s">
        <v>241</v>
      </c>
      <c r="E470" t="s">
        <v>73</v>
      </c>
      <c r="G470" t="s">
        <v>53</v>
      </c>
      <c r="H470" t="s">
        <v>49</v>
      </c>
      <c r="I470">
        <v>150</v>
      </c>
      <c r="J470">
        <v>150</v>
      </c>
      <c r="K470">
        <v>150</v>
      </c>
      <c r="L470">
        <v>150</v>
      </c>
      <c r="M470">
        <v>150</v>
      </c>
      <c r="N470">
        <v>150</v>
      </c>
      <c r="O470">
        <v>150</v>
      </c>
      <c r="P470">
        <v>150</v>
      </c>
      <c r="Q470">
        <v>150</v>
      </c>
      <c r="R470">
        <v>150</v>
      </c>
      <c r="S470">
        <v>150</v>
      </c>
      <c r="T470">
        <v>150</v>
      </c>
      <c r="U470">
        <v>150</v>
      </c>
      <c r="V470" s="4" t="str">
        <f>_xlfn.XLOOKUP(T_Norm[[#This Row],[BP]],Trang_tính1!$B$3:$B$17,Trang_tính1!$D$3:$D$17)</f>
        <v>1002030900_</v>
      </c>
    </row>
    <row r="471" spans="3:22">
      <c r="C471" t="s">
        <v>242</v>
      </c>
      <c r="D471" t="s">
        <v>243</v>
      </c>
      <c r="E471" t="s">
        <v>230</v>
      </c>
      <c r="G471" t="s">
        <v>53</v>
      </c>
      <c r="H471" t="s">
        <v>49</v>
      </c>
      <c r="I471">
        <v>30000</v>
      </c>
      <c r="J471">
        <v>30000</v>
      </c>
      <c r="K471">
        <v>30000</v>
      </c>
      <c r="L471">
        <v>30000</v>
      </c>
      <c r="M471">
        <v>30000</v>
      </c>
      <c r="N471">
        <v>30000</v>
      </c>
      <c r="O471">
        <v>30000</v>
      </c>
      <c r="P471">
        <v>30000</v>
      </c>
      <c r="Q471">
        <v>30000</v>
      </c>
      <c r="R471">
        <v>30000</v>
      </c>
      <c r="S471">
        <v>30000</v>
      </c>
      <c r="T471">
        <v>30000</v>
      </c>
      <c r="U471">
        <v>30000</v>
      </c>
      <c r="V471" s="4" t="str">
        <f>_xlfn.XLOOKUP(T_Norm[[#This Row],[BP]],Trang_tính1!$B$3:$B$17,Trang_tính1!$D$3:$D$17)</f>
        <v>1002030900_</v>
      </c>
    </row>
    <row r="472" spans="3:22">
      <c r="C472" t="s">
        <v>244</v>
      </c>
      <c r="D472" t="s">
        <v>245</v>
      </c>
      <c r="E472" t="s">
        <v>246</v>
      </c>
      <c r="G472" t="s">
        <v>53</v>
      </c>
      <c r="H472" t="s">
        <v>49</v>
      </c>
      <c r="I472">
        <v>500000</v>
      </c>
      <c r="J472">
        <v>500000</v>
      </c>
      <c r="K472">
        <v>500000</v>
      </c>
      <c r="L472">
        <v>500000</v>
      </c>
      <c r="M472">
        <v>500000</v>
      </c>
      <c r="N472">
        <v>500000</v>
      </c>
      <c r="O472">
        <v>500000</v>
      </c>
      <c r="P472">
        <v>500000</v>
      </c>
      <c r="Q472">
        <v>500000</v>
      </c>
      <c r="R472">
        <v>500000</v>
      </c>
      <c r="S472">
        <v>500000</v>
      </c>
      <c r="T472">
        <v>500000</v>
      </c>
      <c r="U472">
        <v>500000</v>
      </c>
      <c r="V472" s="4" t="str">
        <f>_xlfn.XLOOKUP(T_Norm[[#This Row],[BP]],Trang_tính1!$B$3:$B$17,Trang_tính1!$D$3:$D$17)</f>
        <v>1002030900_</v>
      </c>
    </row>
    <row r="473" spans="3:22">
      <c r="C473" t="s">
        <v>247</v>
      </c>
      <c r="D473" t="s">
        <v>248</v>
      </c>
      <c r="E473" t="s">
        <v>246</v>
      </c>
      <c r="G473" t="s">
        <v>53</v>
      </c>
      <c r="H473" t="s">
        <v>49</v>
      </c>
      <c r="I473">
        <v>352000</v>
      </c>
      <c r="J473">
        <v>352000</v>
      </c>
      <c r="K473">
        <v>352000</v>
      </c>
      <c r="L473">
        <v>352000</v>
      </c>
      <c r="M473">
        <v>352000</v>
      </c>
      <c r="N473">
        <v>352000</v>
      </c>
      <c r="O473">
        <v>352000</v>
      </c>
      <c r="P473">
        <v>352000</v>
      </c>
      <c r="Q473">
        <v>352000</v>
      </c>
      <c r="R473">
        <v>352000</v>
      </c>
      <c r="S473">
        <v>352000</v>
      </c>
      <c r="T473">
        <v>352000</v>
      </c>
      <c r="U473">
        <v>352000</v>
      </c>
      <c r="V473" s="4" t="str">
        <f>_xlfn.XLOOKUP(T_Norm[[#This Row],[BP]],Trang_tính1!$B$3:$B$17,Trang_tính1!$D$3:$D$17)</f>
        <v>1002030900_</v>
      </c>
    </row>
    <row r="474" spans="3:22">
      <c r="C474" t="s">
        <v>249</v>
      </c>
      <c r="D474" t="s">
        <v>250</v>
      </c>
      <c r="E474" t="s">
        <v>251</v>
      </c>
      <c r="G474" t="s">
        <v>53</v>
      </c>
      <c r="H474" t="s">
        <v>49</v>
      </c>
      <c r="I474">
        <v>400000</v>
      </c>
      <c r="J474">
        <v>400000</v>
      </c>
      <c r="K474">
        <v>400000</v>
      </c>
      <c r="L474">
        <v>400000</v>
      </c>
      <c r="M474">
        <v>400000</v>
      </c>
      <c r="N474">
        <v>400000</v>
      </c>
      <c r="O474">
        <v>400000</v>
      </c>
      <c r="P474">
        <v>400000</v>
      </c>
      <c r="Q474">
        <v>400000</v>
      </c>
      <c r="R474">
        <v>400000</v>
      </c>
      <c r="S474">
        <v>400000</v>
      </c>
      <c r="T474">
        <v>400000</v>
      </c>
      <c r="U474">
        <v>400000</v>
      </c>
      <c r="V474" s="4" t="str">
        <f>_xlfn.XLOOKUP(T_Norm[[#This Row],[BP]],Trang_tính1!$B$3:$B$17,Trang_tính1!$D$3:$D$17)</f>
        <v>1002030900_</v>
      </c>
    </row>
    <row r="475" spans="3:22">
      <c r="C475" t="s">
        <v>252</v>
      </c>
      <c r="D475" t="s">
        <v>253</v>
      </c>
      <c r="E475" t="s">
        <v>251</v>
      </c>
      <c r="G475" t="s">
        <v>53</v>
      </c>
      <c r="H475" t="s">
        <v>49</v>
      </c>
      <c r="I475">
        <v>330000</v>
      </c>
      <c r="J475">
        <v>330000</v>
      </c>
      <c r="K475">
        <v>330000</v>
      </c>
      <c r="L475">
        <v>330000</v>
      </c>
      <c r="M475">
        <v>330000</v>
      </c>
      <c r="N475">
        <v>330000</v>
      </c>
      <c r="O475">
        <v>330000</v>
      </c>
      <c r="P475">
        <v>330000</v>
      </c>
      <c r="Q475">
        <v>330000</v>
      </c>
      <c r="R475">
        <v>330000</v>
      </c>
      <c r="S475">
        <v>330000</v>
      </c>
      <c r="T475">
        <v>330000</v>
      </c>
      <c r="U475">
        <v>330000</v>
      </c>
      <c r="V475" s="4" t="str">
        <f>_xlfn.XLOOKUP(T_Norm[[#This Row],[BP]],Trang_tính1!$B$3:$B$17,Trang_tính1!$D$3:$D$17)</f>
        <v>1002030900_</v>
      </c>
    </row>
    <row r="476" spans="3:22">
      <c r="C476" t="s">
        <v>254</v>
      </c>
      <c r="D476" t="s">
        <v>255</v>
      </c>
      <c r="E476" t="s">
        <v>251</v>
      </c>
      <c r="G476" t="s">
        <v>53</v>
      </c>
      <c r="H476" t="s">
        <v>49</v>
      </c>
      <c r="I476">
        <v>40000</v>
      </c>
      <c r="J476">
        <v>40000</v>
      </c>
      <c r="K476">
        <v>40000</v>
      </c>
      <c r="L476">
        <v>40000</v>
      </c>
      <c r="M476">
        <v>40000</v>
      </c>
      <c r="N476">
        <v>40000</v>
      </c>
      <c r="O476">
        <v>40000</v>
      </c>
      <c r="P476">
        <v>40000</v>
      </c>
      <c r="Q476">
        <v>40000</v>
      </c>
      <c r="R476">
        <v>40000</v>
      </c>
      <c r="S476">
        <v>40000</v>
      </c>
      <c r="T476">
        <v>40000</v>
      </c>
      <c r="U476">
        <v>40000</v>
      </c>
      <c r="V476" s="4" t="str">
        <f>_xlfn.XLOOKUP(T_Norm[[#This Row],[BP]],Trang_tính1!$B$3:$B$17,Trang_tính1!$D$3:$D$17)</f>
        <v>1002030900_</v>
      </c>
    </row>
    <row r="477" spans="3:22">
      <c r="C477" t="s">
        <v>256</v>
      </c>
      <c r="D477" t="s">
        <v>257</v>
      </c>
      <c r="E477" t="s">
        <v>98</v>
      </c>
      <c r="G477" t="s">
        <v>53</v>
      </c>
      <c r="H477" t="s">
        <v>99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 s="4" t="str">
        <f>_xlfn.XLOOKUP(T_Norm[[#This Row],[BP]],Trang_tính1!$B$3:$B$17,Trang_tính1!$D$3:$D$17)</f>
        <v>1002030900_</v>
      </c>
    </row>
    <row r="478" spans="3:22">
      <c r="C478" t="s">
        <v>258</v>
      </c>
      <c r="D478" t="s">
        <v>259</v>
      </c>
      <c r="E478" t="s">
        <v>260</v>
      </c>
      <c r="G478" t="s">
        <v>53</v>
      </c>
      <c r="H478" t="s">
        <v>49</v>
      </c>
      <c r="I478">
        <v>13590000</v>
      </c>
      <c r="J478">
        <v>13590000</v>
      </c>
      <c r="K478">
        <v>13590000</v>
      </c>
      <c r="L478">
        <v>13590000</v>
      </c>
      <c r="M478">
        <v>13590000</v>
      </c>
      <c r="N478">
        <v>13590000</v>
      </c>
      <c r="O478">
        <v>13590000</v>
      </c>
      <c r="P478">
        <v>13590000</v>
      </c>
      <c r="Q478">
        <v>13590000</v>
      </c>
      <c r="R478">
        <v>13590000</v>
      </c>
      <c r="S478">
        <v>13590000</v>
      </c>
      <c r="T478">
        <v>13590000</v>
      </c>
      <c r="U478">
        <v>13590000</v>
      </c>
      <c r="V478" s="4" t="str">
        <f>_xlfn.XLOOKUP(T_Norm[[#This Row],[BP]],Trang_tính1!$B$3:$B$17,Trang_tính1!$D$3:$D$17)</f>
        <v>1002030900_</v>
      </c>
    </row>
    <row r="479" spans="3:22">
      <c r="C479" t="s">
        <v>261</v>
      </c>
      <c r="D479" t="s">
        <v>259</v>
      </c>
      <c r="E479" t="s">
        <v>262</v>
      </c>
      <c r="G479" t="s">
        <v>53</v>
      </c>
      <c r="H479" t="s">
        <v>49</v>
      </c>
      <c r="I479">
        <v>7080000</v>
      </c>
      <c r="J479">
        <v>7080000</v>
      </c>
      <c r="K479">
        <v>7080000</v>
      </c>
      <c r="L479">
        <v>7080000</v>
      </c>
      <c r="M479">
        <v>7080000</v>
      </c>
      <c r="N479">
        <v>7080000</v>
      </c>
      <c r="O479">
        <v>7080000</v>
      </c>
      <c r="P479">
        <v>7080000</v>
      </c>
      <c r="Q479">
        <v>7080000</v>
      </c>
      <c r="R479">
        <v>7080000</v>
      </c>
      <c r="S479">
        <v>7080000</v>
      </c>
      <c r="T479">
        <v>7080000</v>
      </c>
      <c r="U479">
        <v>7080000</v>
      </c>
      <c r="V479" s="4" t="str">
        <f>_xlfn.XLOOKUP(T_Norm[[#This Row],[BP]],Trang_tính1!$B$3:$B$17,Trang_tính1!$D$3:$D$17)</f>
        <v>1002030900_</v>
      </c>
    </row>
    <row r="480" spans="3:22">
      <c r="C480" t="s">
        <v>263</v>
      </c>
      <c r="D480" t="s">
        <v>264</v>
      </c>
      <c r="E480" t="s">
        <v>262</v>
      </c>
      <c r="G480" t="s">
        <v>53</v>
      </c>
      <c r="H480" t="s">
        <v>49</v>
      </c>
      <c r="I480">
        <v>2160000</v>
      </c>
      <c r="J480">
        <v>2160000</v>
      </c>
      <c r="K480">
        <v>2160000</v>
      </c>
      <c r="L480">
        <v>2160000</v>
      </c>
      <c r="M480">
        <v>2160000</v>
      </c>
      <c r="N480">
        <v>2160000</v>
      </c>
      <c r="O480">
        <v>2160000</v>
      </c>
      <c r="P480">
        <v>2160000</v>
      </c>
      <c r="Q480">
        <v>2160000</v>
      </c>
      <c r="R480">
        <v>2160000</v>
      </c>
      <c r="S480">
        <v>2160000</v>
      </c>
      <c r="T480">
        <v>2160000</v>
      </c>
      <c r="U480">
        <v>2160000</v>
      </c>
      <c r="V480" s="4" t="str">
        <f>_xlfn.XLOOKUP(T_Norm[[#This Row],[BP]],Trang_tính1!$B$3:$B$17,Trang_tính1!$D$3:$D$17)</f>
        <v>1002030900_</v>
      </c>
    </row>
    <row r="481" spans="3:22">
      <c r="C481" t="s">
        <v>265</v>
      </c>
      <c r="D481" t="s">
        <v>266</v>
      </c>
      <c r="E481" t="s">
        <v>260</v>
      </c>
      <c r="G481" t="s">
        <v>53</v>
      </c>
      <c r="H481" t="s">
        <v>49</v>
      </c>
      <c r="I481">
        <v>4150000</v>
      </c>
      <c r="J481">
        <v>4150000</v>
      </c>
      <c r="K481">
        <v>4150000</v>
      </c>
      <c r="L481">
        <v>4150000</v>
      </c>
      <c r="M481">
        <v>4150000</v>
      </c>
      <c r="N481">
        <v>4150000</v>
      </c>
      <c r="O481">
        <v>4150000</v>
      </c>
      <c r="P481">
        <v>4150000</v>
      </c>
      <c r="Q481">
        <v>4150000</v>
      </c>
      <c r="R481">
        <v>4150000</v>
      </c>
      <c r="S481">
        <v>4150000</v>
      </c>
      <c r="T481">
        <v>4150000</v>
      </c>
      <c r="U481">
        <v>4150000</v>
      </c>
      <c r="V481" s="4" t="str">
        <f>_xlfn.XLOOKUP(T_Norm[[#This Row],[BP]],Trang_tính1!$B$3:$B$17,Trang_tính1!$D$3:$D$17)</f>
        <v>1002030900_</v>
      </c>
    </row>
    <row r="482" spans="3:22">
      <c r="C482" t="s">
        <v>267</v>
      </c>
      <c r="D482" t="s">
        <v>266</v>
      </c>
      <c r="E482" t="s">
        <v>262</v>
      </c>
      <c r="G482" t="s">
        <v>53</v>
      </c>
      <c r="H482" t="s">
        <v>49</v>
      </c>
      <c r="I482">
        <v>2160000</v>
      </c>
      <c r="J482">
        <v>2160000</v>
      </c>
      <c r="K482">
        <v>2160000</v>
      </c>
      <c r="L482">
        <v>2160000</v>
      </c>
      <c r="M482">
        <v>2160000</v>
      </c>
      <c r="N482">
        <v>2160000</v>
      </c>
      <c r="O482">
        <v>2160000</v>
      </c>
      <c r="P482">
        <v>2160000</v>
      </c>
      <c r="Q482">
        <v>2160000</v>
      </c>
      <c r="R482">
        <v>2160000</v>
      </c>
      <c r="S482">
        <v>2160000</v>
      </c>
      <c r="T482">
        <v>2160000</v>
      </c>
      <c r="U482">
        <v>2160000</v>
      </c>
      <c r="V482" s="4" t="str">
        <f>_xlfn.XLOOKUP(T_Norm[[#This Row],[BP]],Trang_tính1!$B$3:$B$17,Trang_tính1!$D$3:$D$17)</f>
        <v>1002030900_</v>
      </c>
    </row>
    <row r="483" spans="3:22">
      <c r="C483" t="s">
        <v>268</v>
      </c>
      <c r="D483" t="s">
        <v>269</v>
      </c>
      <c r="E483" t="s">
        <v>270</v>
      </c>
      <c r="G483" t="s">
        <v>53</v>
      </c>
      <c r="H483" t="s">
        <v>49</v>
      </c>
      <c r="I483">
        <v>6713300</v>
      </c>
      <c r="J483">
        <v>6713300</v>
      </c>
      <c r="K483">
        <v>6713300</v>
      </c>
      <c r="L483">
        <v>6713300</v>
      </c>
      <c r="M483">
        <v>6713300</v>
      </c>
      <c r="N483">
        <v>6713300</v>
      </c>
      <c r="O483">
        <v>6713300</v>
      </c>
      <c r="P483">
        <v>6713300</v>
      </c>
      <c r="Q483">
        <v>6713300</v>
      </c>
      <c r="R483">
        <v>6713300</v>
      </c>
      <c r="S483">
        <v>6713300</v>
      </c>
      <c r="T483">
        <v>6713300</v>
      </c>
      <c r="U483">
        <v>6713300</v>
      </c>
      <c r="V483" s="4" t="str">
        <f>_xlfn.XLOOKUP(T_Norm[[#This Row],[BP]],Trang_tính1!$B$3:$B$17,Trang_tính1!$D$3:$D$17)</f>
        <v>1002030900_</v>
      </c>
    </row>
    <row r="484" spans="3:22">
      <c r="C484" t="s">
        <v>271</v>
      </c>
      <c r="D484" t="s">
        <v>272</v>
      </c>
      <c r="E484" t="s">
        <v>270</v>
      </c>
      <c r="G484" t="s">
        <v>53</v>
      </c>
      <c r="H484" t="s">
        <v>49</v>
      </c>
      <c r="I484">
        <v>480000</v>
      </c>
      <c r="J484">
        <v>480000</v>
      </c>
      <c r="K484">
        <v>480000</v>
      </c>
      <c r="L484">
        <v>480000</v>
      </c>
      <c r="M484">
        <v>480000</v>
      </c>
      <c r="N484">
        <v>480000</v>
      </c>
      <c r="O484">
        <v>480000</v>
      </c>
      <c r="P484">
        <v>480000</v>
      </c>
      <c r="Q484">
        <v>480000</v>
      </c>
      <c r="R484">
        <v>480000</v>
      </c>
      <c r="S484">
        <v>480000</v>
      </c>
      <c r="T484">
        <v>480000</v>
      </c>
      <c r="U484">
        <v>480000</v>
      </c>
      <c r="V484" s="4" t="str">
        <f>_xlfn.XLOOKUP(T_Norm[[#This Row],[BP]],Trang_tính1!$B$3:$B$17,Trang_tính1!$D$3:$D$17)</f>
        <v>1002030900_</v>
      </c>
    </row>
    <row r="485" spans="3:22">
      <c r="C485" t="s">
        <v>273</v>
      </c>
      <c r="D485" t="s">
        <v>274</v>
      </c>
      <c r="E485" t="s">
        <v>270</v>
      </c>
      <c r="G485" t="s">
        <v>53</v>
      </c>
      <c r="H485" t="s">
        <v>49</v>
      </c>
      <c r="I485">
        <v>2007500</v>
      </c>
      <c r="J485">
        <v>2007500</v>
      </c>
      <c r="K485">
        <v>2007500</v>
      </c>
      <c r="L485">
        <v>2007500</v>
      </c>
      <c r="M485">
        <v>2007500</v>
      </c>
      <c r="N485">
        <v>2007500</v>
      </c>
      <c r="O485">
        <v>2007500</v>
      </c>
      <c r="P485">
        <v>2007500</v>
      </c>
      <c r="Q485">
        <v>2007500</v>
      </c>
      <c r="R485">
        <v>2007500</v>
      </c>
      <c r="S485">
        <v>2007500</v>
      </c>
      <c r="T485">
        <v>2007500</v>
      </c>
      <c r="U485">
        <v>2007500</v>
      </c>
      <c r="V485" s="4" t="str">
        <f>_xlfn.XLOOKUP(T_Norm[[#This Row],[BP]],Trang_tính1!$B$3:$B$17,Trang_tính1!$D$3:$D$17)</f>
        <v>1002030900_</v>
      </c>
    </row>
    <row r="486" spans="3:22">
      <c r="C486" t="s">
        <v>278</v>
      </c>
      <c r="D486" t="s">
        <v>279</v>
      </c>
      <c r="E486" t="s">
        <v>277</v>
      </c>
      <c r="G486" t="s">
        <v>53</v>
      </c>
      <c r="H486" t="s">
        <v>49</v>
      </c>
      <c r="I486">
        <v>11000</v>
      </c>
      <c r="J486">
        <v>11000</v>
      </c>
      <c r="K486">
        <v>11000</v>
      </c>
      <c r="L486">
        <v>11000</v>
      </c>
      <c r="M486">
        <v>11000</v>
      </c>
      <c r="N486">
        <v>11000</v>
      </c>
      <c r="O486">
        <v>11000</v>
      </c>
      <c r="P486">
        <v>11000</v>
      </c>
      <c r="Q486">
        <v>11000</v>
      </c>
      <c r="R486">
        <v>11000</v>
      </c>
      <c r="S486">
        <v>11000</v>
      </c>
      <c r="T486">
        <v>11000</v>
      </c>
      <c r="U486">
        <v>11000</v>
      </c>
      <c r="V486" s="4" t="str">
        <f>_xlfn.XLOOKUP(T_Norm[[#This Row],[BP]],Trang_tính1!$B$3:$B$17,Trang_tính1!$D$3:$D$17)</f>
        <v>1002030900_</v>
      </c>
    </row>
    <row r="487" spans="3:22">
      <c r="C487" t="s">
        <v>294</v>
      </c>
      <c r="D487" t="s">
        <v>295</v>
      </c>
      <c r="E487" t="s">
        <v>246</v>
      </c>
      <c r="G487" t="s">
        <v>53</v>
      </c>
      <c r="H487" t="s">
        <v>49</v>
      </c>
      <c r="I487">
        <v>120000</v>
      </c>
      <c r="J487">
        <v>120000</v>
      </c>
      <c r="K487">
        <v>120000</v>
      </c>
      <c r="L487">
        <v>120000</v>
      </c>
      <c r="M487">
        <v>120000</v>
      </c>
      <c r="N487">
        <v>120000</v>
      </c>
      <c r="O487">
        <v>120000</v>
      </c>
      <c r="P487">
        <v>120000</v>
      </c>
      <c r="Q487">
        <v>120000</v>
      </c>
      <c r="R487">
        <v>120000</v>
      </c>
      <c r="S487">
        <v>120000</v>
      </c>
      <c r="T487">
        <v>120000</v>
      </c>
      <c r="U487">
        <v>120000</v>
      </c>
      <c r="V487" s="4" t="str">
        <f>_xlfn.XLOOKUP(T_Norm[[#This Row],[BP]],Trang_tính1!$B$3:$B$17,Trang_tính1!$D$3:$D$17)</f>
        <v>1002030900_</v>
      </c>
    </row>
    <row r="488" spans="3:22">
      <c r="C488" t="s">
        <v>307</v>
      </c>
      <c r="D488" t="s">
        <v>308</v>
      </c>
      <c r="E488" t="s">
        <v>309</v>
      </c>
      <c r="G488" t="s">
        <v>53</v>
      </c>
      <c r="H488" t="s">
        <v>49</v>
      </c>
      <c r="I488">
        <v>35000</v>
      </c>
      <c r="J488">
        <v>35000</v>
      </c>
      <c r="K488">
        <v>35000</v>
      </c>
      <c r="L488">
        <v>35000</v>
      </c>
      <c r="M488">
        <v>35000</v>
      </c>
      <c r="N488">
        <v>35000</v>
      </c>
      <c r="O488">
        <v>35000</v>
      </c>
      <c r="P488">
        <v>35000</v>
      </c>
      <c r="Q488">
        <v>35000</v>
      </c>
      <c r="R488">
        <v>35000</v>
      </c>
      <c r="S488">
        <v>35000</v>
      </c>
      <c r="T488">
        <v>35000</v>
      </c>
      <c r="U488">
        <v>35000</v>
      </c>
      <c r="V488" s="4" t="str">
        <f>_xlfn.XLOOKUP(T_Norm[[#This Row],[BP]],Trang_tính1!$B$3:$B$17,Trang_tính1!$D$3:$D$17)</f>
        <v>1002030900_</v>
      </c>
    </row>
    <row r="489" spans="3:22">
      <c r="C489" t="s">
        <v>310</v>
      </c>
      <c r="D489" t="s">
        <v>311</v>
      </c>
      <c r="E489" t="s">
        <v>309</v>
      </c>
      <c r="G489" t="s">
        <v>53</v>
      </c>
      <c r="H489" t="s">
        <v>49</v>
      </c>
      <c r="I489">
        <v>25000</v>
      </c>
      <c r="J489">
        <v>25000</v>
      </c>
      <c r="K489">
        <v>25000</v>
      </c>
      <c r="L489">
        <v>25000</v>
      </c>
      <c r="M489">
        <v>25000</v>
      </c>
      <c r="N489">
        <v>25000</v>
      </c>
      <c r="O489">
        <v>25000</v>
      </c>
      <c r="P489">
        <v>25000</v>
      </c>
      <c r="Q489">
        <v>25000</v>
      </c>
      <c r="R489">
        <v>25000</v>
      </c>
      <c r="S489">
        <v>25000</v>
      </c>
      <c r="T489">
        <v>25000</v>
      </c>
      <c r="U489">
        <v>25000</v>
      </c>
      <c r="V489" s="4" t="str">
        <f>_xlfn.XLOOKUP(T_Norm[[#This Row],[BP]],Trang_tính1!$B$3:$B$17,Trang_tính1!$D$3:$D$17)</f>
        <v>1002030900_</v>
      </c>
    </row>
    <row r="490" spans="3:22">
      <c r="C490" t="s">
        <v>312</v>
      </c>
      <c r="D490" t="s">
        <v>313</v>
      </c>
      <c r="E490" t="s">
        <v>309</v>
      </c>
      <c r="G490" t="s">
        <v>53</v>
      </c>
      <c r="H490" t="s">
        <v>49</v>
      </c>
      <c r="I490">
        <v>12000</v>
      </c>
      <c r="J490">
        <v>12000</v>
      </c>
      <c r="K490">
        <v>12000</v>
      </c>
      <c r="L490">
        <v>12000</v>
      </c>
      <c r="M490">
        <v>12000</v>
      </c>
      <c r="N490">
        <v>12000</v>
      </c>
      <c r="O490">
        <v>12000</v>
      </c>
      <c r="P490">
        <v>12000</v>
      </c>
      <c r="Q490">
        <v>12000</v>
      </c>
      <c r="R490">
        <v>12000</v>
      </c>
      <c r="S490">
        <v>12000</v>
      </c>
      <c r="T490">
        <v>12000</v>
      </c>
      <c r="U490">
        <v>12000</v>
      </c>
      <c r="V490" s="4" t="str">
        <f>_xlfn.XLOOKUP(T_Norm[[#This Row],[BP]],Trang_tính1!$B$3:$B$17,Trang_tính1!$D$3:$D$17)</f>
        <v>1002030900_</v>
      </c>
    </row>
    <row r="491" spans="3:22">
      <c r="C491" t="s">
        <v>314</v>
      </c>
      <c r="D491" t="s">
        <v>315</v>
      </c>
      <c r="E491" t="s">
        <v>309</v>
      </c>
      <c r="G491" t="s">
        <v>53</v>
      </c>
      <c r="H491" t="s">
        <v>49</v>
      </c>
      <c r="I491">
        <v>616000</v>
      </c>
      <c r="J491">
        <v>616000</v>
      </c>
      <c r="K491">
        <v>616000</v>
      </c>
      <c r="L491">
        <v>616000</v>
      </c>
      <c r="M491">
        <v>616000</v>
      </c>
      <c r="N491">
        <v>616000</v>
      </c>
      <c r="O491">
        <v>616000</v>
      </c>
      <c r="P491">
        <v>616000</v>
      </c>
      <c r="Q491">
        <v>616000</v>
      </c>
      <c r="R491">
        <v>616000</v>
      </c>
      <c r="S491">
        <v>616000</v>
      </c>
      <c r="T491">
        <v>616000</v>
      </c>
      <c r="U491">
        <v>616000</v>
      </c>
      <c r="V491" s="4" t="str">
        <f>_xlfn.XLOOKUP(T_Norm[[#This Row],[BP]],Trang_tính1!$B$3:$B$17,Trang_tính1!$D$3:$D$17)</f>
        <v>1002030900_</v>
      </c>
    </row>
    <row r="492" spans="3:22">
      <c r="C492" t="s">
        <v>316</v>
      </c>
      <c r="D492" t="s">
        <v>317</v>
      </c>
      <c r="E492" t="s">
        <v>309</v>
      </c>
      <c r="G492" t="s">
        <v>53</v>
      </c>
      <c r="H492" t="s">
        <v>49</v>
      </c>
      <c r="I492">
        <v>150000</v>
      </c>
      <c r="J492">
        <v>150000</v>
      </c>
      <c r="K492">
        <v>150000</v>
      </c>
      <c r="L492">
        <v>150000</v>
      </c>
      <c r="M492">
        <v>150000</v>
      </c>
      <c r="N492">
        <v>150000</v>
      </c>
      <c r="O492">
        <v>150000</v>
      </c>
      <c r="P492">
        <v>150000</v>
      </c>
      <c r="Q492">
        <v>150000</v>
      </c>
      <c r="R492">
        <v>150000</v>
      </c>
      <c r="S492">
        <v>150000</v>
      </c>
      <c r="T492">
        <v>150000</v>
      </c>
      <c r="U492">
        <v>150000</v>
      </c>
      <c r="V492" s="4" t="str">
        <f>_xlfn.XLOOKUP(T_Norm[[#This Row],[BP]],Trang_tính1!$B$3:$B$17,Trang_tính1!$D$3:$D$17)</f>
        <v>1002030900_</v>
      </c>
    </row>
    <row r="493" spans="3:22">
      <c r="C493" t="s">
        <v>318</v>
      </c>
      <c r="D493" t="s">
        <v>319</v>
      </c>
      <c r="E493" t="s">
        <v>309</v>
      </c>
      <c r="G493" t="s">
        <v>53</v>
      </c>
      <c r="H493" t="s">
        <v>49</v>
      </c>
      <c r="I493">
        <v>350000</v>
      </c>
      <c r="J493">
        <v>350000</v>
      </c>
      <c r="K493">
        <v>350000</v>
      </c>
      <c r="L493">
        <v>350000</v>
      </c>
      <c r="M493">
        <v>350000</v>
      </c>
      <c r="N493">
        <v>350000</v>
      </c>
      <c r="O493">
        <v>350000</v>
      </c>
      <c r="P493">
        <v>350000</v>
      </c>
      <c r="Q493">
        <v>350000</v>
      </c>
      <c r="R493">
        <v>350000</v>
      </c>
      <c r="S493">
        <v>350000</v>
      </c>
      <c r="T493">
        <v>350000</v>
      </c>
      <c r="U493">
        <v>350000</v>
      </c>
      <c r="V493" s="4" t="str">
        <f>_xlfn.XLOOKUP(T_Norm[[#This Row],[BP]],Trang_tính1!$B$3:$B$17,Trang_tính1!$D$3:$D$17)</f>
        <v>1002030900_</v>
      </c>
    </row>
    <row r="494" spans="3:22">
      <c r="C494" t="s">
        <v>320</v>
      </c>
      <c r="D494" t="s">
        <v>321</v>
      </c>
      <c r="E494" t="s">
        <v>309</v>
      </c>
      <c r="G494" t="s">
        <v>53</v>
      </c>
      <c r="H494" t="s">
        <v>49</v>
      </c>
      <c r="I494">
        <v>135000</v>
      </c>
      <c r="J494">
        <v>135000</v>
      </c>
      <c r="K494">
        <v>135000</v>
      </c>
      <c r="L494">
        <v>135000</v>
      </c>
      <c r="M494">
        <v>135000</v>
      </c>
      <c r="N494">
        <v>135000</v>
      </c>
      <c r="O494">
        <v>135000</v>
      </c>
      <c r="P494">
        <v>135000</v>
      </c>
      <c r="Q494">
        <v>135000</v>
      </c>
      <c r="R494">
        <v>135000</v>
      </c>
      <c r="S494">
        <v>135000</v>
      </c>
      <c r="T494">
        <v>135000</v>
      </c>
      <c r="U494">
        <v>135000</v>
      </c>
      <c r="V494" s="4" t="str">
        <f>_xlfn.XLOOKUP(T_Norm[[#This Row],[BP]],Trang_tính1!$B$3:$B$17,Trang_tính1!$D$3:$D$17)</f>
        <v>1002030900_</v>
      </c>
    </row>
    <row r="495" spans="3:22">
      <c r="C495" t="s">
        <v>322</v>
      </c>
      <c r="D495" t="s">
        <v>323</v>
      </c>
      <c r="E495" t="s">
        <v>251</v>
      </c>
      <c r="G495" t="s">
        <v>53</v>
      </c>
      <c r="H495" t="s">
        <v>49</v>
      </c>
      <c r="I495">
        <v>50000</v>
      </c>
      <c r="J495">
        <v>50000</v>
      </c>
      <c r="K495">
        <v>50000</v>
      </c>
      <c r="L495">
        <v>50000</v>
      </c>
      <c r="M495">
        <v>50000</v>
      </c>
      <c r="N495">
        <v>50000</v>
      </c>
      <c r="O495">
        <v>50000</v>
      </c>
      <c r="P495">
        <v>50000</v>
      </c>
      <c r="Q495">
        <v>50000</v>
      </c>
      <c r="R495">
        <v>50000</v>
      </c>
      <c r="S495">
        <v>50000</v>
      </c>
      <c r="T495">
        <v>50000</v>
      </c>
      <c r="U495">
        <v>50000</v>
      </c>
      <c r="V495" s="4" t="str">
        <f>_xlfn.XLOOKUP(T_Norm[[#This Row],[BP]],Trang_tính1!$B$3:$B$17,Trang_tính1!$D$3:$D$17)</f>
        <v>1002030900_</v>
      </c>
    </row>
    <row r="496" spans="3:22">
      <c r="C496" t="s">
        <v>324</v>
      </c>
      <c r="D496" t="s">
        <v>325</v>
      </c>
      <c r="E496" t="s">
        <v>251</v>
      </c>
      <c r="G496" t="s">
        <v>53</v>
      </c>
      <c r="H496" t="s">
        <v>49</v>
      </c>
      <c r="I496">
        <v>6270</v>
      </c>
      <c r="J496">
        <v>6270</v>
      </c>
      <c r="K496">
        <v>6270</v>
      </c>
      <c r="L496">
        <v>6270</v>
      </c>
      <c r="M496">
        <v>6270</v>
      </c>
      <c r="N496">
        <v>6270</v>
      </c>
      <c r="O496">
        <v>6270</v>
      </c>
      <c r="P496">
        <v>6270</v>
      </c>
      <c r="Q496">
        <v>6270</v>
      </c>
      <c r="R496">
        <v>6270</v>
      </c>
      <c r="S496">
        <v>6270</v>
      </c>
      <c r="T496">
        <v>6270</v>
      </c>
      <c r="U496">
        <v>6270</v>
      </c>
      <c r="V496" s="4" t="str">
        <f>_xlfn.XLOOKUP(T_Norm[[#This Row],[BP]],Trang_tính1!$B$3:$B$17,Trang_tính1!$D$3:$D$17)</f>
        <v>1002030900_</v>
      </c>
    </row>
    <row r="497" spans="3:22">
      <c r="C497" t="s">
        <v>326</v>
      </c>
      <c r="D497" t="s">
        <v>327</v>
      </c>
      <c r="E497" t="s">
        <v>309</v>
      </c>
      <c r="G497" t="s">
        <v>53</v>
      </c>
      <c r="H497" t="s">
        <v>49</v>
      </c>
      <c r="I497">
        <v>440000</v>
      </c>
      <c r="J497">
        <v>440000</v>
      </c>
      <c r="K497">
        <v>440000</v>
      </c>
      <c r="L497">
        <v>440000</v>
      </c>
      <c r="M497">
        <v>440000</v>
      </c>
      <c r="N497">
        <v>440000</v>
      </c>
      <c r="O497">
        <v>440000</v>
      </c>
      <c r="P497">
        <v>440000</v>
      </c>
      <c r="Q497">
        <v>440000</v>
      </c>
      <c r="R497">
        <v>440000</v>
      </c>
      <c r="S497">
        <v>440000</v>
      </c>
      <c r="T497">
        <v>440000</v>
      </c>
      <c r="U497">
        <v>440000</v>
      </c>
      <c r="V497" s="4" t="str">
        <f>_xlfn.XLOOKUP(T_Norm[[#This Row],[BP]],Trang_tính1!$B$3:$B$17,Trang_tính1!$D$3:$D$17)</f>
        <v>1002030900_</v>
      </c>
    </row>
    <row r="498" spans="3:22">
      <c r="C498" t="s">
        <v>328</v>
      </c>
      <c r="D498" t="s">
        <v>329</v>
      </c>
      <c r="E498" t="s">
        <v>330</v>
      </c>
      <c r="G498" t="s">
        <v>53</v>
      </c>
      <c r="H498" t="s">
        <v>49</v>
      </c>
      <c r="I498">
        <v>520000</v>
      </c>
      <c r="J498">
        <v>520000</v>
      </c>
      <c r="K498">
        <v>520000</v>
      </c>
      <c r="L498">
        <v>520000</v>
      </c>
      <c r="M498">
        <v>520000</v>
      </c>
      <c r="N498">
        <v>520000</v>
      </c>
      <c r="O498">
        <v>520000</v>
      </c>
      <c r="P498">
        <v>520000</v>
      </c>
      <c r="Q498">
        <v>520000</v>
      </c>
      <c r="R498">
        <v>520000</v>
      </c>
      <c r="S498">
        <v>520000</v>
      </c>
      <c r="T498">
        <v>520000</v>
      </c>
      <c r="U498">
        <v>520000</v>
      </c>
      <c r="V498" s="4" t="str">
        <f>_xlfn.XLOOKUP(T_Norm[[#This Row],[BP]],Trang_tính1!$B$3:$B$17,Trang_tính1!$D$3:$D$17)</f>
        <v>1002030900_</v>
      </c>
    </row>
    <row r="499" spans="3:22">
      <c r="C499" t="s">
        <v>331</v>
      </c>
      <c r="D499" t="s">
        <v>332</v>
      </c>
      <c r="E499" t="s">
        <v>330</v>
      </c>
      <c r="G499" t="s">
        <v>53</v>
      </c>
      <c r="H499" t="s">
        <v>49</v>
      </c>
      <c r="I499">
        <v>2890000</v>
      </c>
      <c r="J499">
        <v>2890000</v>
      </c>
      <c r="K499">
        <v>2890000</v>
      </c>
      <c r="L499">
        <v>2890000</v>
      </c>
      <c r="M499">
        <v>2890000</v>
      </c>
      <c r="N499">
        <v>2890000</v>
      </c>
      <c r="O499">
        <v>2890000</v>
      </c>
      <c r="P499">
        <v>2890000</v>
      </c>
      <c r="Q499">
        <v>2890000</v>
      </c>
      <c r="R499">
        <v>2890000</v>
      </c>
      <c r="S499">
        <v>2890000</v>
      </c>
      <c r="T499">
        <v>2890000</v>
      </c>
      <c r="U499">
        <v>2890000</v>
      </c>
      <c r="V499" s="4" t="str">
        <f>_xlfn.XLOOKUP(T_Norm[[#This Row],[BP]],Trang_tính1!$B$3:$B$17,Trang_tính1!$D$3:$D$17)</f>
        <v>1002030900_</v>
      </c>
    </row>
    <row r="500" spans="3:22">
      <c r="C500" t="s">
        <v>333</v>
      </c>
      <c r="D500" t="s">
        <v>334</v>
      </c>
      <c r="E500" t="s">
        <v>335</v>
      </c>
      <c r="G500" t="s">
        <v>53</v>
      </c>
      <c r="H500" t="s">
        <v>49</v>
      </c>
      <c r="I500">
        <v>2000000</v>
      </c>
      <c r="J500">
        <v>2000000</v>
      </c>
      <c r="K500">
        <v>2000000</v>
      </c>
      <c r="L500">
        <v>2000000</v>
      </c>
      <c r="M500">
        <v>2000000</v>
      </c>
      <c r="N500">
        <v>2000000</v>
      </c>
      <c r="O500">
        <v>2000000</v>
      </c>
      <c r="P500">
        <v>2000000</v>
      </c>
      <c r="Q500">
        <v>2000000</v>
      </c>
      <c r="R500">
        <v>2000000</v>
      </c>
      <c r="S500">
        <v>2000000</v>
      </c>
      <c r="T500">
        <v>2000000</v>
      </c>
      <c r="U500">
        <v>2000000</v>
      </c>
      <c r="V500" s="4" t="str">
        <f>_xlfn.XLOOKUP(T_Norm[[#This Row],[BP]],Trang_tính1!$B$3:$B$17,Trang_tính1!$D$3:$D$17)</f>
        <v>1002030900_</v>
      </c>
    </row>
    <row r="501" spans="3:22">
      <c r="C501" t="s">
        <v>333</v>
      </c>
      <c r="D501" t="s">
        <v>334</v>
      </c>
      <c r="E501" t="s">
        <v>335</v>
      </c>
      <c r="G501" t="s">
        <v>87</v>
      </c>
      <c r="H501" t="s">
        <v>49</v>
      </c>
      <c r="I501">
        <v>1000000</v>
      </c>
      <c r="J501">
        <v>1000000</v>
      </c>
      <c r="K501">
        <v>1000000</v>
      </c>
      <c r="L501">
        <v>1000000</v>
      </c>
      <c r="M501">
        <v>1000000</v>
      </c>
      <c r="N501">
        <v>1000000</v>
      </c>
      <c r="O501">
        <v>1000000</v>
      </c>
      <c r="P501">
        <v>1000000</v>
      </c>
      <c r="Q501">
        <v>1000000</v>
      </c>
      <c r="R501">
        <v>1000000</v>
      </c>
      <c r="S501">
        <v>1000000</v>
      </c>
      <c r="T501">
        <v>1000000</v>
      </c>
      <c r="U501">
        <v>1000000</v>
      </c>
      <c r="V501" s="4" t="str">
        <f>_xlfn.XLOOKUP(T_Norm[[#This Row],[BP]],Trang_tính1!$B$3:$B$17,Trang_tính1!$D$3:$D$17)</f>
        <v>1200031100_</v>
      </c>
    </row>
    <row r="502" spans="3:22">
      <c r="C502" t="s">
        <v>336</v>
      </c>
      <c r="D502" t="s">
        <v>337</v>
      </c>
      <c r="E502" t="s">
        <v>338</v>
      </c>
      <c r="G502" t="s">
        <v>53</v>
      </c>
      <c r="H502" t="s">
        <v>49</v>
      </c>
      <c r="I502">
        <v>20000000</v>
      </c>
      <c r="J502">
        <v>20000000</v>
      </c>
      <c r="K502">
        <v>20000000</v>
      </c>
      <c r="L502">
        <v>20000000</v>
      </c>
      <c r="M502">
        <v>20000000</v>
      </c>
      <c r="N502">
        <v>20000000</v>
      </c>
      <c r="O502">
        <v>20000000</v>
      </c>
      <c r="P502">
        <v>20000000</v>
      </c>
      <c r="Q502">
        <v>20000000</v>
      </c>
      <c r="R502">
        <v>20000000</v>
      </c>
      <c r="S502">
        <v>20000000</v>
      </c>
      <c r="T502">
        <v>20000000</v>
      </c>
      <c r="U502">
        <v>20000000</v>
      </c>
      <c r="V502" s="4" t="str">
        <f>_xlfn.XLOOKUP(T_Norm[[#This Row],[BP]],Trang_tính1!$B$3:$B$17,Trang_tính1!$D$3:$D$17)</f>
        <v>1002030900_</v>
      </c>
    </row>
    <row r="503" spans="3:22">
      <c r="C503" t="s">
        <v>339</v>
      </c>
      <c r="D503" t="s">
        <v>340</v>
      </c>
      <c r="E503" t="s">
        <v>151</v>
      </c>
      <c r="G503" t="s">
        <v>53</v>
      </c>
      <c r="H503" t="s">
        <v>49</v>
      </c>
      <c r="I503">
        <v>2000000</v>
      </c>
      <c r="J503">
        <v>2000000</v>
      </c>
      <c r="K503">
        <v>2000000</v>
      </c>
      <c r="L503">
        <v>2000000</v>
      </c>
      <c r="M503">
        <v>2000000</v>
      </c>
      <c r="N503">
        <v>2000000</v>
      </c>
      <c r="O503">
        <v>2000000</v>
      </c>
      <c r="P503">
        <v>2000000</v>
      </c>
      <c r="Q503">
        <v>2000000</v>
      </c>
      <c r="R503">
        <v>2000000</v>
      </c>
      <c r="S503">
        <v>2000000</v>
      </c>
      <c r="T503">
        <v>2000000</v>
      </c>
      <c r="U503">
        <v>2000000</v>
      </c>
      <c r="V503" s="4" t="str">
        <f>_xlfn.XLOOKUP(T_Norm[[#This Row],[BP]],Trang_tính1!$B$3:$B$17,Trang_tính1!$D$3:$D$17)</f>
        <v>1002030900_</v>
      </c>
    </row>
    <row r="504" spans="3:22">
      <c r="C504" t="s">
        <v>339</v>
      </c>
      <c r="D504" t="s">
        <v>340</v>
      </c>
      <c r="E504" t="s">
        <v>151</v>
      </c>
      <c r="G504" t="s">
        <v>203</v>
      </c>
      <c r="H504" t="s">
        <v>49</v>
      </c>
      <c r="I504">
        <v>1000000</v>
      </c>
      <c r="J504">
        <v>1000000</v>
      </c>
      <c r="K504">
        <v>1000000</v>
      </c>
      <c r="L504">
        <v>1000000</v>
      </c>
      <c r="M504">
        <v>1000000</v>
      </c>
      <c r="N504">
        <v>1000000</v>
      </c>
      <c r="O504">
        <v>1000000</v>
      </c>
      <c r="P504">
        <v>1000000</v>
      </c>
      <c r="Q504">
        <v>1000000</v>
      </c>
      <c r="R504">
        <v>1000000</v>
      </c>
      <c r="S504">
        <v>1000000</v>
      </c>
      <c r="T504">
        <v>1000000</v>
      </c>
      <c r="U504">
        <v>1000000</v>
      </c>
      <c r="V504" s="4" t="str">
        <f>_xlfn.XLOOKUP(T_Norm[[#This Row],[BP]],Trang_tính1!$B$3:$B$17,Trang_tính1!$D$3:$D$17)</f>
        <v>1300031600_</v>
      </c>
    </row>
    <row r="505" spans="3:22">
      <c r="C505" t="s">
        <v>341</v>
      </c>
      <c r="D505" t="s">
        <v>342</v>
      </c>
      <c r="E505" t="s">
        <v>330</v>
      </c>
      <c r="G505" t="s">
        <v>53</v>
      </c>
      <c r="H505" t="s">
        <v>49</v>
      </c>
      <c r="I505">
        <v>140000000</v>
      </c>
      <c r="J505">
        <v>140000000</v>
      </c>
      <c r="K505">
        <v>140000000</v>
      </c>
      <c r="L505">
        <v>140000000</v>
      </c>
      <c r="M505">
        <v>140000000</v>
      </c>
      <c r="N505">
        <v>140000000</v>
      </c>
      <c r="O505">
        <v>140000000</v>
      </c>
      <c r="P505">
        <v>140000000</v>
      </c>
      <c r="Q505">
        <v>140000000</v>
      </c>
      <c r="R505">
        <v>140000000</v>
      </c>
      <c r="S505">
        <v>140000000</v>
      </c>
      <c r="T505">
        <v>140000000</v>
      </c>
      <c r="U505">
        <v>140000000</v>
      </c>
      <c r="V505" s="4" t="str">
        <f>_xlfn.XLOOKUP(T_Norm[[#This Row],[BP]],Trang_tính1!$B$3:$B$17,Trang_tính1!$D$3:$D$17)</f>
        <v>1002030900_</v>
      </c>
    </row>
    <row r="506" spans="3:22">
      <c r="C506" t="s">
        <v>343</v>
      </c>
      <c r="D506" t="s">
        <v>344</v>
      </c>
      <c r="E506" t="s">
        <v>246</v>
      </c>
      <c r="G506" t="s">
        <v>53</v>
      </c>
      <c r="H506" t="s">
        <v>49</v>
      </c>
      <c r="I506">
        <v>500000</v>
      </c>
      <c r="J506">
        <v>500000</v>
      </c>
      <c r="K506">
        <v>500000</v>
      </c>
      <c r="L506">
        <v>500000</v>
      </c>
      <c r="M506">
        <v>500000</v>
      </c>
      <c r="N506">
        <v>500000</v>
      </c>
      <c r="O506">
        <v>500000</v>
      </c>
      <c r="P506">
        <v>500000</v>
      </c>
      <c r="Q506">
        <v>500000</v>
      </c>
      <c r="R506">
        <v>500000</v>
      </c>
      <c r="S506">
        <v>500000</v>
      </c>
      <c r="T506">
        <v>500000</v>
      </c>
      <c r="U506">
        <v>500000</v>
      </c>
      <c r="V506" s="4" t="str">
        <f>_xlfn.XLOOKUP(T_Norm[[#This Row],[BP]],Trang_tính1!$B$3:$B$17,Trang_tính1!$D$3:$D$17)</f>
        <v>1002030900_</v>
      </c>
    </row>
    <row r="507" spans="3:22">
      <c r="C507" t="s">
        <v>345</v>
      </c>
      <c r="D507" t="s">
        <v>346</v>
      </c>
      <c r="E507" t="s">
        <v>347</v>
      </c>
      <c r="G507" t="s">
        <v>53</v>
      </c>
      <c r="H507" t="s">
        <v>49</v>
      </c>
      <c r="I507">
        <v>50000</v>
      </c>
      <c r="J507">
        <v>50000</v>
      </c>
      <c r="K507">
        <v>50000</v>
      </c>
      <c r="L507">
        <v>50000</v>
      </c>
      <c r="M507">
        <v>50000</v>
      </c>
      <c r="N507">
        <v>50000</v>
      </c>
      <c r="O507">
        <v>50000</v>
      </c>
      <c r="P507">
        <v>50000</v>
      </c>
      <c r="Q507">
        <v>50000</v>
      </c>
      <c r="R507">
        <v>50000</v>
      </c>
      <c r="S507">
        <v>50000</v>
      </c>
      <c r="T507">
        <v>50000</v>
      </c>
      <c r="U507">
        <v>50000</v>
      </c>
      <c r="V507" s="4" t="str">
        <f>_xlfn.XLOOKUP(T_Norm[[#This Row],[BP]],Trang_tính1!$B$3:$B$17,Trang_tính1!$D$3:$D$17)</f>
        <v>1002030900_</v>
      </c>
    </row>
    <row r="508" spans="3:22">
      <c r="C508" t="s">
        <v>350</v>
      </c>
      <c r="D508" t="s">
        <v>351</v>
      </c>
      <c r="E508" t="s">
        <v>225</v>
      </c>
      <c r="G508" t="s">
        <v>53</v>
      </c>
      <c r="H508" t="s">
        <v>49</v>
      </c>
      <c r="I508">
        <v>150000</v>
      </c>
      <c r="J508">
        <v>150000</v>
      </c>
      <c r="K508">
        <v>150000</v>
      </c>
      <c r="L508">
        <v>150000</v>
      </c>
      <c r="M508">
        <v>150000</v>
      </c>
      <c r="N508">
        <v>150000</v>
      </c>
      <c r="O508">
        <v>150000</v>
      </c>
      <c r="P508">
        <v>150000</v>
      </c>
      <c r="Q508">
        <v>150000</v>
      </c>
      <c r="R508">
        <v>150000</v>
      </c>
      <c r="S508">
        <v>150000</v>
      </c>
      <c r="T508">
        <v>150000</v>
      </c>
      <c r="U508">
        <v>150000</v>
      </c>
      <c r="V508" s="4" t="str">
        <f>_xlfn.XLOOKUP(T_Norm[[#This Row],[BP]],Trang_tính1!$B$3:$B$17,Trang_tính1!$D$3:$D$17)</f>
        <v>1002030900_</v>
      </c>
    </row>
    <row r="509" spans="3:22">
      <c r="C509" t="s">
        <v>352</v>
      </c>
      <c r="D509" t="s">
        <v>353</v>
      </c>
      <c r="E509" t="s">
        <v>225</v>
      </c>
      <c r="G509" t="s">
        <v>53</v>
      </c>
      <c r="H509" t="s">
        <v>49</v>
      </c>
      <c r="I509">
        <v>150000</v>
      </c>
      <c r="J509">
        <v>150000</v>
      </c>
      <c r="K509">
        <v>150000</v>
      </c>
      <c r="L509">
        <v>150000</v>
      </c>
      <c r="M509">
        <v>150000</v>
      </c>
      <c r="N509">
        <v>150000</v>
      </c>
      <c r="O509">
        <v>150000</v>
      </c>
      <c r="P509">
        <v>150000</v>
      </c>
      <c r="Q509">
        <v>150000</v>
      </c>
      <c r="R509">
        <v>150000</v>
      </c>
      <c r="S509">
        <v>150000</v>
      </c>
      <c r="T509">
        <v>150000</v>
      </c>
      <c r="U509">
        <v>150000</v>
      </c>
      <c r="V509" s="4" t="str">
        <f>_xlfn.XLOOKUP(T_Norm[[#This Row],[BP]],Trang_tính1!$B$3:$B$17,Trang_tính1!$D$3:$D$17)</f>
        <v>1002030900_</v>
      </c>
    </row>
    <row r="510" spans="3:22">
      <c r="C510" t="s">
        <v>354</v>
      </c>
      <c r="D510" t="s">
        <v>355</v>
      </c>
      <c r="E510" t="s">
        <v>225</v>
      </c>
      <c r="G510" t="s">
        <v>53</v>
      </c>
      <c r="H510" t="s">
        <v>49</v>
      </c>
      <c r="I510">
        <v>650000</v>
      </c>
      <c r="J510">
        <v>650000</v>
      </c>
      <c r="K510">
        <v>650000</v>
      </c>
      <c r="L510">
        <v>650000</v>
      </c>
      <c r="M510">
        <v>650000</v>
      </c>
      <c r="N510">
        <v>650000</v>
      </c>
      <c r="O510">
        <v>650000</v>
      </c>
      <c r="P510">
        <v>650000</v>
      </c>
      <c r="Q510">
        <v>650000</v>
      </c>
      <c r="R510">
        <v>650000</v>
      </c>
      <c r="S510">
        <v>650000</v>
      </c>
      <c r="T510">
        <v>650000</v>
      </c>
      <c r="U510">
        <v>650000</v>
      </c>
      <c r="V510" s="4" t="str">
        <f>_xlfn.XLOOKUP(T_Norm[[#This Row],[BP]],Trang_tính1!$B$3:$B$17,Trang_tính1!$D$3:$D$17)</f>
        <v>1002030900_</v>
      </c>
    </row>
    <row r="511" spans="3:22">
      <c r="C511" t="s">
        <v>356</v>
      </c>
      <c r="D511" t="s">
        <v>357</v>
      </c>
      <c r="E511" t="s">
        <v>225</v>
      </c>
      <c r="G511" t="s">
        <v>53</v>
      </c>
      <c r="H511" t="s">
        <v>49</v>
      </c>
      <c r="I511">
        <v>180000</v>
      </c>
      <c r="J511">
        <v>180000</v>
      </c>
      <c r="K511">
        <v>180000</v>
      </c>
      <c r="L511">
        <v>180000</v>
      </c>
      <c r="M511">
        <v>180000</v>
      </c>
      <c r="N511">
        <v>180000</v>
      </c>
      <c r="O511">
        <v>180000</v>
      </c>
      <c r="P511">
        <v>180000</v>
      </c>
      <c r="Q511">
        <v>180000</v>
      </c>
      <c r="R511">
        <v>180000</v>
      </c>
      <c r="S511">
        <v>180000</v>
      </c>
      <c r="T511">
        <v>180000</v>
      </c>
      <c r="U511">
        <v>180000</v>
      </c>
      <c r="V511" s="4" t="str">
        <f>_xlfn.XLOOKUP(T_Norm[[#This Row],[BP]],Trang_tính1!$B$3:$B$17,Trang_tính1!$D$3:$D$17)</f>
        <v>1002030900_</v>
      </c>
    </row>
    <row r="512" spans="3:22">
      <c r="C512" t="s">
        <v>358</v>
      </c>
      <c r="D512" t="s">
        <v>359</v>
      </c>
      <c r="E512" t="s">
        <v>225</v>
      </c>
      <c r="G512" t="s">
        <v>53</v>
      </c>
      <c r="H512" t="s">
        <v>49</v>
      </c>
      <c r="I512">
        <v>195000</v>
      </c>
      <c r="J512">
        <v>195000</v>
      </c>
      <c r="K512">
        <v>195000</v>
      </c>
      <c r="L512">
        <v>195000</v>
      </c>
      <c r="M512">
        <v>195000</v>
      </c>
      <c r="N512">
        <v>195000</v>
      </c>
      <c r="O512">
        <v>195000</v>
      </c>
      <c r="P512">
        <v>195000</v>
      </c>
      <c r="Q512">
        <v>195000</v>
      </c>
      <c r="R512">
        <v>195000</v>
      </c>
      <c r="S512">
        <v>195000</v>
      </c>
      <c r="T512">
        <v>195000</v>
      </c>
      <c r="U512">
        <v>195000</v>
      </c>
      <c r="V512" s="4" t="str">
        <f>_xlfn.XLOOKUP(T_Norm[[#This Row],[BP]],Trang_tính1!$B$3:$B$17,Trang_tính1!$D$3:$D$17)</f>
        <v>1002030900_</v>
      </c>
    </row>
    <row r="513" spans="3:22">
      <c r="C513" t="s">
        <v>360</v>
      </c>
      <c r="D513" t="s">
        <v>361</v>
      </c>
      <c r="E513" t="s">
        <v>137</v>
      </c>
      <c r="G513" t="s">
        <v>53</v>
      </c>
      <c r="H513" t="s">
        <v>49</v>
      </c>
      <c r="I513">
        <v>1364</v>
      </c>
      <c r="J513">
        <v>1364</v>
      </c>
      <c r="K513">
        <v>1364</v>
      </c>
      <c r="L513">
        <v>1364</v>
      </c>
      <c r="M513">
        <v>1364</v>
      </c>
      <c r="N513">
        <v>1364</v>
      </c>
      <c r="O513">
        <v>1364</v>
      </c>
      <c r="P513">
        <v>1364</v>
      </c>
      <c r="Q513">
        <v>1364</v>
      </c>
      <c r="R513">
        <v>1364</v>
      </c>
      <c r="S513">
        <v>1364</v>
      </c>
      <c r="T513">
        <v>1364</v>
      </c>
      <c r="U513">
        <v>1364</v>
      </c>
      <c r="V513" s="4" t="str">
        <f>_xlfn.XLOOKUP(T_Norm[[#This Row],[BP]],Trang_tính1!$B$3:$B$17,Trang_tính1!$D$3:$D$17)</f>
        <v>1002030900_</v>
      </c>
    </row>
    <row r="514" spans="3:22">
      <c r="C514" t="s">
        <v>362</v>
      </c>
      <c r="D514" t="s">
        <v>363</v>
      </c>
      <c r="E514" t="s">
        <v>151</v>
      </c>
      <c r="G514" t="s">
        <v>48</v>
      </c>
      <c r="H514" t="s">
        <v>49</v>
      </c>
      <c r="I514">
        <v>5000000</v>
      </c>
      <c r="J514">
        <v>5000000</v>
      </c>
      <c r="K514">
        <v>5000000</v>
      </c>
      <c r="L514">
        <v>5000000</v>
      </c>
      <c r="M514">
        <v>5000000</v>
      </c>
      <c r="N514">
        <v>5000000</v>
      </c>
      <c r="O514">
        <v>5000000</v>
      </c>
      <c r="P514">
        <v>5000000</v>
      </c>
      <c r="Q514">
        <v>5000000</v>
      </c>
      <c r="R514">
        <v>5000000</v>
      </c>
      <c r="S514">
        <v>5000000</v>
      </c>
      <c r="T514">
        <v>5000000</v>
      </c>
      <c r="U514">
        <v>5000000</v>
      </c>
      <c r="V514" s="4" t="str">
        <f>_xlfn.XLOOKUP(T_Norm[[#This Row],[BP]],Trang_tính1!$B$3:$B$17,Trang_tính1!$D$3:$D$17)</f>
        <v>1001030800_</v>
      </c>
    </row>
    <row r="515" spans="3:22">
      <c r="C515" t="s">
        <v>373</v>
      </c>
      <c r="D515" t="s">
        <v>374</v>
      </c>
      <c r="E515" t="s">
        <v>246</v>
      </c>
      <c r="G515" t="s">
        <v>53</v>
      </c>
      <c r="H515" t="s">
        <v>49</v>
      </c>
      <c r="I515">
        <v>20000</v>
      </c>
      <c r="J515">
        <v>20000</v>
      </c>
      <c r="K515">
        <v>20000</v>
      </c>
      <c r="L515">
        <v>20000</v>
      </c>
      <c r="M515">
        <v>20000</v>
      </c>
      <c r="N515">
        <v>20000</v>
      </c>
      <c r="O515">
        <v>20000</v>
      </c>
      <c r="P515">
        <v>20000</v>
      </c>
      <c r="Q515">
        <v>20000</v>
      </c>
      <c r="R515">
        <v>20000</v>
      </c>
      <c r="S515">
        <v>20000</v>
      </c>
      <c r="T515">
        <v>20000</v>
      </c>
      <c r="U515">
        <v>20000</v>
      </c>
      <c r="V515" s="4" t="str">
        <f>_xlfn.XLOOKUP(T_Norm[[#This Row],[BP]],Trang_tính1!$B$3:$B$17,Trang_tính1!$D$3:$D$17)</f>
        <v>1002030900_</v>
      </c>
    </row>
    <row r="516" spans="3:22">
      <c r="C516" t="s">
        <v>375</v>
      </c>
      <c r="D516" t="s">
        <v>376</v>
      </c>
      <c r="E516" t="s">
        <v>151</v>
      </c>
      <c r="G516" t="s">
        <v>53</v>
      </c>
      <c r="H516" t="s">
        <v>49</v>
      </c>
      <c r="I516">
        <v>270000</v>
      </c>
      <c r="J516">
        <v>270000</v>
      </c>
      <c r="K516">
        <v>270000</v>
      </c>
      <c r="L516">
        <v>270000</v>
      </c>
      <c r="M516">
        <v>270000</v>
      </c>
      <c r="N516">
        <v>270000</v>
      </c>
      <c r="O516">
        <v>270000</v>
      </c>
      <c r="P516">
        <v>270000</v>
      </c>
      <c r="Q516">
        <v>270000</v>
      </c>
      <c r="R516">
        <v>270000</v>
      </c>
      <c r="S516">
        <v>270000</v>
      </c>
      <c r="T516">
        <v>270000</v>
      </c>
      <c r="U516">
        <v>270000</v>
      </c>
      <c r="V516" s="4" t="str">
        <f>_xlfn.XLOOKUP(T_Norm[[#This Row],[BP]],Trang_tính1!$B$3:$B$17,Trang_tính1!$D$3:$D$17)</f>
        <v>1002030900_</v>
      </c>
    </row>
    <row r="517" spans="3:22">
      <c r="C517" t="s">
        <v>377</v>
      </c>
      <c r="D517" t="s">
        <v>378</v>
      </c>
      <c r="E517" t="s">
        <v>379</v>
      </c>
      <c r="G517" t="s">
        <v>53</v>
      </c>
      <c r="H517" t="s">
        <v>49</v>
      </c>
      <c r="I517">
        <v>5850000</v>
      </c>
      <c r="J517">
        <v>5850000</v>
      </c>
      <c r="K517">
        <v>5850000</v>
      </c>
      <c r="L517">
        <v>5850000</v>
      </c>
      <c r="M517">
        <v>5850000</v>
      </c>
      <c r="N517">
        <v>5850000</v>
      </c>
      <c r="O517">
        <v>5850000</v>
      </c>
      <c r="P517">
        <v>5850000</v>
      </c>
      <c r="Q517">
        <v>5850000</v>
      </c>
      <c r="R517">
        <v>5850000</v>
      </c>
      <c r="S517">
        <v>5850000</v>
      </c>
      <c r="T517">
        <v>5850000</v>
      </c>
      <c r="U517">
        <v>5850000</v>
      </c>
      <c r="V517" s="4" t="str">
        <f>_xlfn.XLOOKUP(T_Norm[[#This Row],[BP]],Trang_tính1!$B$3:$B$17,Trang_tính1!$D$3:$D$17)</f>
        <v>1002030900_</v>
      </c>
    </row>
    <row r="518" spans="3:22">
      <c r="C518" t="s">
        <v>434</v>
      </c>
      <c r="D518" t="s">
        <v>435</v>
      </c>
      <c r="E518" t="s">
        <v>436</v>
      </c>
      <c r="G518" t="s">
        <v>53</v>
      </c>
      <c r="H518" t="s">
        <v>49</v>
      </c>
      <c r="I518">
        <v>12000000</v>
      </c>
      <c r="J518">
        <v>12000000</v>
      </c>
      <c r="K518">
        <v>12000000</v>
      </c>
      <c r="L518">
        <v>12000000</v>
      </c>
      <c r="M518">
        <v>12000000</v>
      </c>
      <c r="N518">
        <v>12000000</v>
      </c>
      <c r="O518">
        <v>12000000</v>
      </c>
      <c r="P518">
        <v>12000000</v>
      </c>
      <c r="Q518">
        <v>12000000</v>
      </c>
      <c r="R518">
        <v>12000000</v>
      </c>
      <c r="S518">
        <v>12000000</v>
      </c>
      <c r="T518">
        <v>12000000</v>
      </c>
      <c r="U518">
        <v>12000000</v>
      </c>
      <c r="V518" s="4" t="str">
        <f>_xlfn.XLOOKUP(T_Norm[[#This Row],[BP]],Trang_tính1!$B$3:$B$17,Trang_tính1!$D$3:$D$17)</f>
        <v>1002030900_</v>
      </c>
    </row>
    <row r="519" spans="3:22">
      <c r="C519" t="s">
        <v>458</v>
      </c>
      <c r="D519" t="s">
        <v>459</v>
      </c>
      <c r="E519" t="s">
        <v>151</v>
      </c>
      <c r="G519" t="s">
        <v>53</v>
      </c>
      <c r="H519" t="s">
        <v>49</v>
      </c>
      <c r="I519">
        <v>2000000</v>
      </c>
      <c r="J519">
        <v>2000000</v>
      </c>
      <c r="K519">
        <v>2000000</v>
      </c>
      <c r="L519">
        <v>2000000</v>
      </c>
      <c r="M519">
        <v>2000000</v>
      </c>
      <c r="N519">
        <v>2000000</v>
      </c>
      <c r="O519">
        <v>2000000</v>
      </c>
      <c r="P519">
        <v>2000000</v>
      </c>
      <c r="Q519">
        <v>2000000</v>
      </c>
      <c r="R519">
        <v>2000000</v>
      </c>
      <c r="S519">
        <v>2000000</v>
      </c>
      <c r="T519">
        <v>2000000</v>
      </c>
      <c r="U519">
        <v>2000000</v>
      </c>
      <c r="V519" s="4" t="str">
        <f>_xlfn.XLOOKUP(T_Norm[[#This Row],[BP]],Trang_tính1!$B$3:$B$17,Trang_tính1!$D$3:$D$17)</f>
        <v>1002030900_</v>
      </c>
    </row>
    <row r="520" spans="3:22">
      <c r="C520" t="s">
        <v>460</v>
      </c>
      <c r="D520" t="s">
        <v>461</v>
      </c>
      <c r="E520" t="s">
        <v>386</v>
      </c>
      <c r="G520" t="s">
        <v>53</v>
      </c>
      <c r="H520" t="s">
        <v>49</v>
      </c>
      <c r="I520">
        <v>9000000</v>
      </c>
      <c r="J520">
        <v>9000000</v>
      </c>
      <c r="K520">
        <v>9000000</v>
      </c>
      <c r="L520">
        <v>9000000</v>
      </c>
      <c r="M520">
        <v>9000000</v>
      </c>
      <c r="N520">
        <v>9000000</v>
      </c>
      <c r="O520">
        <v>9000000</v>
      </c>
      <c r="P520">
        <v>9000000</v>
      </c>
      <c r="Q520">
        <v>9000000</v>
      </c>
      <c r="R520">
        <v>9000000</v>
      </c>
      <c r="S520">
        <v>9000000</v>
      </c>
      <c r="T520">
        <v>9000000</v>
      </c>
      <c r="U520">
        <v>9000000</v>
      </c>
      <c r="V520" s="4" t="str">
        <f>_xlfn.XLOOKUP(T_Norm[[#This Row],[BP]],Trang_tính1!$B$3:$B$17,Trang_tính1!$D$3:$D$17)</f>
        <v>1002030900_</v>
      </c>
    </row>
    <row r="521" spans="3:22">
      <c r="C521" t="s">
        <v>460</v>
      </c>
      <c r="D521" t="s">
        <v>461</v>
      </c>
      <c r="E521" t="s">
        <v>462</v>
      </c>
      <c r="G521" t="s">
        <v>203</v>
      </c>
      <c r="H521" t="s">
        <v>49</v>
      </c>
      <c r="I521">
        <v>4680000</v>
      </c>
      <c r="J521">
        <v>4680000</v>
      </c>
      <c r="K521">
        <v>4680000</v>
      </c>
      <c r="L521">
        <v>4680000</v>
      </c>
      <c r="M521">
        <v>4680000</v>
      </c>
      <c r="N521">
        <v>4680000</v>
      </c>
      <c r="O521">
        <v>4680000</v>
      </c>
      <c r="P521">
        <v>4680000</v>
      </c>
      <c r="Q521">
        <v>4680000</v>
      </c>
      <c r="R521">
        <v>4680000</v>
      </c>
      <c r="S521">
        <v>4680000</v>
      </c>
      <c r="T521">
        <v>4680000</v>
      </c>
      <c r="U521">
        <v>4680000</v>
      </c>
      <c r="V521" s="4" t="str">
        <f>_xlfn.XLOOKUP(T_Norm[[#This Row],[BP]],Trang_tính1!$B$3:$B$17,Trang_tính1!$D$3:$D$17)</f>
        <v>1300031600_</v>
      </c>
    </row>
    <row r="522" spans="3:22">
      <c r="C522" t="s">
        <v>463</v>
      </c>
      <c r="D522" t="s">
        <v>464</v>
      </c>
      <c r="E522" t="s">
        <v>465</v>
      </c>
      <c r="G522" t="s">
        <v>53</v>
      </c>
      <c r="H522" t="s">
        <v>49</v>
      </c>
      <c r="I522">
        <v>1500000</v>
      </c>
      <c r="J522">
        <v>1500000</v>
      </c>
      <c r="K522">
        <v>1500000</v>
      </c>
      <c r="L522">
        <v>1500000</v>
      </c>
      <c r="M522">
        <v>1500000</v>
      </c>
      <c r="N522">
        <v>1500000</v>
      </c>
      <c r="O522">
        <v>1500000</v>
      </c>
      <c r="P522">
        <v>1500000</v>
      </c>
      <c r="Q522">
        <v>1500000</v>
      </c>
      <c r="R522">
        <v>1500000</v>
      </c>
      <c r="S522">
        <v>1500000</v>
      </c>
      <c r="T522">
        <v>1500000</v>
      </c>
      <c r="U522">
        <v>1500000</v>
      </c>
      <c r="V522" s="4" t="str">
        <f>_xlfn.XLOOKUP(T_Norm[[#This Row],[BP]],Trang_tính1!$B$3:$B$17,Trang_tính1!$D$3:$D$17)</f>
        <v>1002030900_</v>
      </c>
    </row>
    <row r="523" spans="3:22">
      <c r="C523" t="s">
        <v>466</v>
      </c>
      <c r="D523" t="s">
        <v>467</v>
      </c>
      <c r="E523" t="s">
        <v>465</v>
      </c>
      <c r="G523" t="s">
        <v>53</v>
      </c>
      <c r="H523" t="s">
        <v>49</v>
      </c>
      <c r="I523">
        <v>1500000</v>
      </c>
      <c r="J523">
        <v>1500000</v>
      </c>
      <c r="K523">
        <v>1500000</v>
      </c>
      <c r="L523">
        <v>1500000</v>
      </c>
      <c r="M523">
        <v>1500000</v>
      </c>
      <c r="N523">
        <v>1500000</v>
      </c>
      <c r="O523">
        <v>1500000</v>
      </c>
      <c r="P523">
        <v>1500000</v>
      </c>
      <c r="Q523">
        <v>1500000</v>
      </c>
      <c r="R523">
        <v>1500000</v>
      </c>
      <c r="S523">
        <v>1500000</v>
      </c>
      <c r="T523">
        <v>1500000</v>
      </c>
      <c r="U523">
        <v>1500000</v>
      </c>
      <c r="V523" s="4" t="str">
        <f>_xlfn.XLOOKUP(T_Norm[[#This Row],[BP]],Trang_tính1!$B$3:$B$17,Trang_tính1!$D$3:$D$17)</f>
        <v>1002030900_</v>
      </c>
    </row>
    <row r="524" spans="3:22">
      <c r="C524" t="s">
        <v>468</v>
      </c>
      <c r="D524" t="s">
        <v>469</v>
      </c>
      <c r="E524" t="s">
        <v>465</v>
      </c>
      <c r="G524" t="s">
        <v>53</v>
      </c>
      <c r="H524" t="s">
        <v>49</v>
      </c>
      <c r="I524">
        <v>1500000</v>
      </c>
      <c r="J524">
        <v>1500000</v>
      </c>
      <c r="K524">
        <v>1500000</v>
      </c>
      <c r="L524">
        <v>1500000</v>
      </c>
      <c r="M524">
        <v>1500000</v>
      </c>
      <c r="N524">
        <v>1500000</v>
      </c>
      <c r="O524">
        <v>1500000</v>
      </c>
      <c r="P524">
        <v>1500000</v>
      </c>
      <c r="Q524">
        <v>1500000</v>
      </c>
      <c r="R524">
        <v>1500000</v>
      </c>
      <c r="S524">
        <v>1500000</v>
      </c>
      <c r="T524">
        <v>1500000</v>
      </c>
      <c r="U524">
        <v>1500000</v>
      </c>
      <c r="V524" s="4" t="str">
        <f>_xlfn.XLOOKUP(T_Norm[[#This Row],[BP]],Trang_tính1!$B$3:$B$17,Trang_tính1!$D$3:$D$17)</f>
        <v>1002030900_</v>
      </c>
    </row>
    <row r="525" spans="3:22">
      <c r="C525" t="s">
        <v>470</v>
      </c>
      <c r="D525" t="s">
        <v>471</v>
      </c>
      <c r="E525" t="s">
        <v>465</v>
      </c>
      <c r="G525" t="s">
        <v>53</v>
      </c>
      <c r="H525" t="s">
        <v>49</v>
      </c>
      <c r="I525">
        <v>255000</v>
      </c>
      <c r="J525">
        <v>255000</v>
      </c>
      <c r="K525">
        <v>255000</v>
      </c>
      <c r="L525">
        <v>255000</v>
      </c>
      <c r="M525">
        <v>255000</v>
      </c>
      <c r="N525">
        <v>255000</v>
      </c>
      <c r="O525">
        <v>255000</v>
      </c>
      <c r="P525">
        <v>255000</v>
      </c>
      <c r="Q525">
        <v>255000</v>
      </c>
      <c r="R525">
        <v>255000</v>
      </c>
      <c r="S525">
        <v>255000</v>
      </c>
      <c r="T525">
        <v>255000</v>
      </c>
      <c r="U525">
        <v>255000</v>
      </c>
      <c r="V525" s="4" t="str">
        <f>_xlfn.XLOOKUP(T_Norm[[#This Row],[BP]],Trang_tính1!$B$3:$B$17,Trang_tính1!$D$3:$D$17)</f>
        <v>1002030900_</v>
      </c>
    </row>
    <row r="526" spans="3:22">
      <c r="C526" t="s">
        <v>472</v>
      </c>
      <c r="D526" t="s">
        <v>473</v>
      </c>
      <c r="E526" t="s">
        <v>465</v>
      </c>
      <c r="G526" t="s">
        <v>53</v>
      </c>
      <c r="H526" t="s">
        <v>49</v>
      </c>
      <c r="I526">
        <v>255000</v>
      </c>
      <c r="J526">
        <v>255000</v>
      </c>
      <c r="K526">
        <v>255000</v>
      </c>
      <c r="L526">
        <v>255000</v>
      </c>
      <c r="M526">
        <v>255000</v>
      </c>
      <c r="N526">
        <v>255000</v>
      </c>
      <c r="O526">
        <v>255000</v>
      </c>
      <c r="P526">
        <v>255000</v>
      </c>
      <c r="Q526">
        <v>255000</v>
      </c>
      <c r="R526">
        <v>255000</v>
      </c>
      <c r="S526">
        <v>255000</v>
      </c>
      <c r="T526">
        <v>255000</v>
      </c>
      <c r="U526">
        <v>255000</v>
      </c>
      <c r="V526" s="4" t="str">
        <f>_xlfn.XLOOKUP(T_Norm[[#This Row],[BP]],Trang_tính1!$B$3:$B$17,Trang_tính1!$D$3:$D$17)</f>
        <v>1002030900_</v>
      </c>
    </row>
    <row r="527" spans="3:22">
      <c r="C527" t="s">
        <v>474</v>
      </c>
      <c r="D527" t="s">
        <v>475</v>
      </c>
      <c r="E527" t="s">
        <v>476</v>
      </c>
      <c r="G527" t="s">
        <v>53</v>
      </c>
      <c r="H527" t="s">
        <v>49</v>
      </c>
      <c r="I527">
        <v>60000</v>
      </c>
      <c r="J527">
        <v>60000</v>
      </c>
      <c r="K527">
        <v>60000</v>
      </c>
      <c r="L527">
        <v>60000</v>
      </c>
      <c r="M527">
        <v>60000</v>
      </c>
      <c r="N527">
        <v>60000</v>
      </c>
      <c r="O527">
        <v>60000</v>
      </c>
      <c r="P527">
        <v>60000</v>
      </c>
      <c r="Q527">
        <v>60000</v>
      </c>
      <c r="R527">
        <v>60000</v>
      </c>
      <c r="S527">
        <v>60000</v>
      </c>
      <c r="T527">
        <v>60000</v>
      </c>
      <c r="U527">
        <v>60000</v>
      </c>
      <c r="V527" s="4" t="str">
        <f>_xlfn.XLOOKUP(T_Norm[[#This Row],[BP]],Trang_tính1!$B$3:$B$17,Trang_tính1!$D$3:$D$17)</f>
        <v>1002030900_</v>
      </c>
    </row>
    <row r="528" spans="3:22">
      <c r="C528" t="s">
        <v>486</v>
      </c>
      <c r="D528" t="s">
        <v>487</v>
      </c>
      <c r="E528" t="s">
        <v>386</v>
      </c>
      <c r="G528" t="s">
        <v>53</v>
      </c>
      <c r="H528" t="s">
        <v>49</v>
      </c>
      <c r="I528">
        <v>75000000</v>
      </c>
      <c r="J528">
        <v>75000000</v>
      </c>
      <c r="K528">
        <v>75000000</v>
      </c>
      <c r="L528">
        <v>75000000</v>
      </c>
      <c r="M528">
        <v>75000000</v>
      </c>
      <c r="N528">
        <v>75000000</v>
      </c>
      <c r="O528">
        <v>75000000</v>
      </c>
      <c r="P528">
        <v>75000000</v>
      </c>
      <c r="Q528">
        <v>75000000</v>
      </c>
      <c r="R528">
        <v>75000000</v>
      </c>
      <c r="S528">
        <v>75000000</v>
      </c>
      <c r="T528">
        <v>75000000</v>
      </c>
      <c r="U528">
        <v>75000000</v>
      </c>
      <c r="V528" s="4" t="str">
        <f>_xlfn.XLOOKUP(T_Norm[[#This Row],[BP]],Trang_tính1!$B$3:$B$17,Trang_tính1!$D$3:$D$17)</f>
        <v>1002030900_</v>
      </c>
    </row>
    <row r="529" spans="3:22">
      <c r="C529" t="s">
        <v>488</v>
      </c>
      <c r="D529" t="s">
        <v>489</v>
      </c>
      <c r="E529" t="s">
        <v>98</v>
      </c>
      <c r="G529" t="s">
        <v>48</v>
      </c>
      <c r="H529" t="s">
        <v>99</v>
      </c>
      <c r="I529" s="8">
        <v>8.9999999999999993E-3</v>
      </c>
      <c r="J529" s="8">
        <v>8.9999999999999993E-3</v>
      </c>
      <c r="K529" s="8">
        <v>8.9999999999999993E-3</v>
      </c>
      <c r="L529" s="8">
        <v>8.9999999999999993E-3</v>
      </c>
      <c r="M529" s="8">
        <v>8.9999999999999993E-3</v>
      </c>
      <c r="N529" s="8">
        <v>8.9999999999999993E-3</v>
      </c>
      <c r="O529" s="8">
        <v>8.9999999999999993E-3</v>
      </c>
      <c r="P529" s="8">
        <v>8.9999999999999993E-3</v>
      </c>
      <c r="Q529" s="8">
        <v>8.9999999999999993E-3</v>
      </c>
      <c r="R529" s="8">
        <v>8.9999999999999993E-3</v>
      </c>
      <c r="S529" s="8">
        <v>8.9999999999999993E-3</v>
      </c>
      <c r="T529" s="8">
        <v>8.9999999999999993E-3</v>
      </c>
      <c r="U529" s="8">
        <v>8.9999999999999993E-3</v>
      </c>
      <c r="V529" s="4" t="str">
        <f>_xlfn.XLOOKUP(T_Norm[[#This Row],[BP]],Trang_tính1!$B$3:$B$17,Trang_tính1!$D$3:$D$17)</f>
        <v>1001030800_</v>
      </c>
    </row>
    <row r="530" spans="3:22">
      <c r="C530" t="s">
        <v>490</v>
      </c>
      <c r="D530" t="s">
        <v>491</v>
      </c>
      <c r="E530" t="s">
        <v>98</v>
      </c>
      <c r="G530" t="s">
        <v>48</v>
      </c>
      <c r="H530" t="s">
        <v>99</v>
      </c>
      <c r="I530">
        <v>5.9999999999999995E-4</v>
      </c>
      <c r="J530">
        <v>5.9999999999999995E-4</v>
      </c>
      <c r="K530">
        <v>5.9999999999999995E-4</v>
      </c>
      <c r="L530">
        <v>5.9999999999999995E-4</v>
      </c>
      <c r="M530">
        <v>5.9999999999999995E-4</v>
      </c>
      <c r="N530">
        <v>5.9999999999999995E-4</v>
      </c>
      <c r="O530">
        <v>5.9999999999999995E-4</v>
      </c>
      <c r="P530">
        <v>5.9999999999999995E-4</v>
      </c>
      <c r="Q530">
        <v>5.9999999999999995E-4</v>
      </c>
      <c r="R530">
        <v>5.9999999999999995E-4</v>
      </c>
      <c r="S530">
        <v>5.9999999999999995E-4</v>
      </c>
      <c r="T530">
        <v>5.9999999999999995E-4</v>
      </c>
      <c r="U530">
        <v>5.9999999999999995E-4</v>
      </c>
      <c r="V530" s="4" t="str">
        <f>_xlfn.XLOOKUP(T_Norm[[#This Row],[BP]],Trang_tính1!$B$3:$B$17,Trang_tính1!$D$3:$D$17)</f>
        <v>1001030800_</v>
      </c>
    </row>
    <row r="531" spans="3:22">
      <c r="C531" t="s">
        <v>557</v>
      </c>
      <c r="D531" t="s">
        <v>558</v>
      </c>
      <c r="E531" t="s">
        <v>151</v>
      </c>
      <c r="G531" t="s">
        <v>53</v>
      </c>
      <c r="H531" t="s">
        <v>49</v>
      </c>
      <c r="I531">
        <v>3000000</v>
      </c>
      <c r="J531">
        <v>3000000</v>
      </c>
      <c r="K531">
        <v>3000000</v>
      </c>
      <c r="L531">
        <v>3000000</v>
      </c>
      <c r="M531">
        <v>3000000</v>
      </c>
      <c r="N531">
        <v>3000000</v>
      </c>
      <c r="O531">
        <v>3000000</v>
      </c>
      <c r="P531">
        <v>3000000</v>
      </c>
      <c r="Q531">
        <v>3000000</v>
      </c>
      <c r="R531">
        <v>3000000</v>
      </c>
      <c r="S531">
        <v>3000000</v>
      </c>
      <c r="T531">
        <v>3000000</v>
      </c>
      <c r="U531">
        <v>3000000</v>
      </c>
      <c r="V531" s="4" t="str">
        <f>_xlfn.XLOOKUP(T_Norm[[#This Row],[BP]],Trang_tính1!$B$3:$B$17,Trang_tính1!$D$3:$D$17)</f>
        <v>1002030900_</v>
      </c>
    </row>
    <row r="532" spans="3:22">
      <c r="C532" t="s">
        <v>557</v>
      </c>
      <c r="D532" t="s">
        <v>558</v>
      </c>
      <c r="E532" t="s">
        <v>151</v>
      </c>
      <c r="G532" t="s">
        <v>387</v>
      </c>
      <c r="H532" t="s">
        <v>49</v>
      </c>
      <c r="I532">
        <v>2000000</v>
      </c>
      <c r="J532">
        <v>2000000</v>
      </c>
      <c r="K532">
        <v>2000000</v>
      </c>
      <c r="L532">
        <v>2000000</v>
      </c>
      <c r="M532">
        <v>2000000</v>
      </c>
      <c r="N532">
        <v>2000000</v>
      </c>
      <c r="O532">
        <v>2000000</v>
      </c>
      <c r="P532">
        <v>2000000</v>
      </c>
      <c r="Q532">
        <v>2000000</v>
      </c>
      <c r="R532">
        <v>2000000</v>
      </c>
      <c r="S532">
        <v>2000000</v>
      </c>
      <c r="T532">
        <v>2000000</v>
      </c>
      <c r="U532">
        <v>2000000</v>
      </c>
      <c r="V532" s="4" t="str">
        <f>_xlfn.XLOOKUP(T_Norm[[#This Row],[BP]],Trang_tính1!$B$3:$B$17,Trang_tính1!$D$3:$D$17)</f>
        <v>1000010300_</v>
      </c>
    </row>
    <row r="533" spans="3:22">
      <c r="C533" t="s">
        <v>566</v>
      </c>
      <c r="D533" t="s">
        <v>567</v>
      </c>
      <c r="E533" t="s">
        <v>151</v>
      </c>
      <c r="G533" t="s">
        <v>48</v>
      </c>
      <c r="H533" t="s">
        <v>49</v>
      </c>
      <c r="I533">
        <v>10000000</v>
      </c>
      <c r="J533">
        <v>10000000</v>
      </c>
      <c r="K533">
        <v>10000000</v>
      </c>
      <c r="L533">
        <v>10000000</v>
      </c>
      <c r="M533">
        <v>10000000</v>
      </c>
      <c r="N533">
        <v>10000000</v>
      </c>
      <c r="O533">
        <v>10000000</v>
      </c>
      <c r="P533">
        <v>10000000</v>
      </c>
      <c r="Q533">
        <v>10000000</v>
      </c>
      <c r="R533">
        <v>10000000</v>
      </c>
      <c r="S533">
        <v>10000000</v>
      </c>
      <c r="T533">
        <v>10000000</v>
      </c>
      <c r="U533">
        <v>10000000</v>
      </c>
      <c r="V533" s="4" t="str">
        <f>_xlfn.XLOOKUP(T_Norm[[#This Row],[BP]],Trang_tính1!$B$3:$B$17,Trang_tính1!$D$3:$D$17)</f>
        <v>1001030800_</v>
      </c>
    </row>
    <row r="534" spans="3:22">
      <c r="C534" t="s">
        <v>568</v>
      </c>
      <c r="D534" t="s">
        <v>569</v>
      </c>
      <c r="E534" t="s">
        <v>570</v>
      </c>
      <c r="G534" t="s">
        <v>48</v>
      </c>
      <c r="H534" t="s">
        <v>49</v>
      </c>
      <c r="I534">
        <v>30000000</v>
      </c>
      <c r="J534">
        <v>30000000</v>
      </c>
      <c r="K534">
        <v>30000000</v>
      </c>
      <c r="L534">
        <v>30000000</v>
      </c>
      <c r="M534">
        <v>30000000</v>
      </c>
      <c r="N534">
        <v>30000000</v>
      </c>
      <c r="O534">
        <v>30000000</v>
      </c>
      <c r="P534">
        <v>30000000</v>
      </c>
      <c r="Q534">
        <v>30000000</v>
      </c>
      <c r="R534">
        <v>30000000</v>
      </c>
      <c r="S534">
        <v>30000000</v>
      </c>
      <c r="T534">
        <v>30000000</v>
      </c>
      <c r="U534">
        <v>30000000</v>
      </c>
      <c r="V534" s="4" t="str">
        <f>_xlfn.XLOOKUP(T_Norm[[#This Row],[BP]],Trang_tính1!$B$3:$B$17,Trang_tính1!$D$3:$D$17)</f>
        <v>1001030800_</v>
      </c>
    </row>
    <row r="535" spans="3:22">
      <c r="C535" t="s">
        <v>576</v>
      </c>
      <c r="D535" t="s">
        <v>577</v>
      </c>
      <c r="E535" t="s">
        <v>151</v>
      </c>
      <c r="G535" t="s">
        <v>53</v>
      </c>
      <c r="H535" t="s">
        <v>49</v>
      </c>
      <c r="I535">
        <v>3500000</v>
      </c>
      <c r="J535">
        <v>3500000</v>
      </c>
      <c r="K535">
        <v>3500000</v>
      </c>
      <c r="L535">
        <v>3500000</v>
      </c>
      <c r="M535">
        <v>3500000</v>
      </c>
      <c r="N535">
        <v>3500000</v>
      </c>
      <c r="O535">
        <v>3500000</v>
      </c>
      <c r="P535">
        <v>3500000</v>
      </c>
      <c r="Q535">
        <v>3500000</v>
      </c>
      <c r="R535">
        <v>3500000</v>
      </c>
      <c r="S535">
        <v>3500000</v>
      </c>
      <c r="T535">
        <v>3500000</v>
      </c>
      <c r="U535">
        <v>3500000</v>
      </c>
      <c r="V535" s="4" t="str">
        <f>_xlfn.XLOOKUP(T_Norm[[#This Row],[BP]],Trang_tính1!$B$3:$B$17,Trang_tính1!$D$3:$D$17)</f>
        <v>1002030900_</v>
      </c>
    </row>
    <row r="536" spans="3:22">
      <c r="C536" t="s">
        <v>578</v>
      </c>
      <c r="D536" t="s">
        <v>579</v>
      </c>
      <c r="E536" t="s">
        <v>580</v>
      </c>
      <c r="G536" t="s">
        <v>53</v>
      </c>
      <c r="H536" t="s">
        <v>49</v>
      </c>
      <c r="I536">
        <v>140</v>
      </c>
      <c r="J536">
        <v>140</v>
      </c>
      <c r="K536">
        <v>140</v>
      </c>
      <c r="L536">
        <v>140</v>
      </c>
      <c r="M536">
        <v>140</v>
      </c>
      <c r="N536">
        <v>140</v>
      </c>
      <c r="O536">
        <v>140</v>
      </c>
      <c r="P536">
        <v>140</v>
      </c>
      <c r="Q536">
        <v>140</v>
      </c>
      <c r="R536">
        <v>140</v>
      </c>
      <c r="S536">
        <v>140</v>
      </c>
      <c r="T536">
        <v>140</v>
      </c>
      <c r="U536">
        <v>140</v>
      </c>
      <c r="V536" s="4" t="str">
        <f>_xlfn.XLOOKUP(T_Norm[[#This Row],[BP]],Trang_tính1!$B$3:$B$17,Trang_tính1!$D$3:$D$17)</f>
        <v>1002030900_</v>
      </c>
    </row>
    <row r="537" spans="3:22">
      <c r="C537" t="s">
        <v>578</v>
      </c>
      <c r="D537" t="s">
        <v>579</v>
      </c>
      <c r="E537" t="s">
        <v>580</v>
      </c>
      <c r="G537" t="s">
        <v>87</v>
      </c>
      <c r="H537" t="s">
        <v>49</v>
      </c>
      <c r="I537">
        <v>140</v>
      </c>
      <c r="J537">
        <v>140</v>
      </c>
      <c r="K537">
        <v>140</v>
      </c>
      <c r="L537">
        <v>140</v>
      </c>
      <c r="M537">
        <v>140</v>
      </c>
      <c r="N537">
        <v>140</v>
      </c>
      <c r="O537">
        <v>140</v>
      </c>
      <c r="P537">
        <v>140</v>
      </c>
      <c r="Q537">
        <v>140</v>
      </c>
      <c r="R537">
        <v>140</v>
      </c>
      <c r="S537">
        <v>140</v>
      </c>
      <c r="T537">
        <v>140</v>
      </c>
      <c r="U537">
        <v>140</v>
      </c>
      <c r="V537" s="4" t="str">
        <f>_xlfn.XLOOKUP(T_Norm[[#This Row],[BP]],Trang_tính1!$B$3:$B$17,Trang_tính1!$D$3:$D$17)</f>
        <v>1200031100_</v>
      </c>
    </row>
    <row r="538" spans="3:22">
      <c r="C538" t="s">
        <v>581</v>
      </c>
      <c r="D538" t="s">
        <v>582</v>
      </c>
      <c r="E538" t="s">
        <v>583</v>
      </c>
      <c r="G538" t="s">
        <v>53</v>
      </c>
      <c r="H538" t="s">
        <v>199</v>
      </c>
      <c r="I538">
        <v>0.75</v>
      </c>
      <c r="J538">
        <v>0.75</v>
      </c>
      <c r="K538">
        <v>0.75</v>
      </c>
      <c r="L538">
        <v>0.75</v>
      </c>
      <c r="M538">
        <v>0.75</v>
      </c>
      <c r="N538">
        <v>0.75</v>
      </c>
      <c r="O538">
        <v>0.75</v>
      </c>
      <c r="P538">
        <v>0.75</v>
      </c>
      <c r="Q538">
        <v>0.75</v>
      </c>
      <c r="R538">
        <v>0.75</v>
      </c>
      <c r="S538">
        <v>0.75</v>
      </c>
      <c r="T538">
        <v>0.75</v>
      </c>
      <c r="U538">
        <v>0.75</v>
      </c>
      <c r="V538" s="4" t="str">
        <f>_xlfn.XLOOKUP(T_Norm[[#This Row],[BP]],Trang_tính1!$B$3:$B$17,Trang_tính1!$D$3:$D$17)</f>
        <v>1002030900_</v>
      </c>
    </row>
    <row r="539" spans="3:22">
      <c r="C539" t="s">
        <v>584</v>
      </c>
      <c r="D539" t="s">
        <v>585</v>
      </c>
      <c r="E539" t="s">
        <v>586</v>
      </c>
      <c r="G539" t="s">
        <v>53</v>
      </c>
      <c r="H539" t="s">
        <v>49</v>
      </c>
      <c r="I539">
        <v>29000</v>
      </c>
      <c r="J539">
        <v>29000</v>
      </c>
      <c r="K539">
        <v>29000</v>
      </c>
      <c r="L539">
        <v>29000</v>
      </c>
      <c r="M539">
        <v>29000</v>
      </c>
      <c r="N539">
        <v>29000</v>
      </c>
      <c r="O539">
        <v>29000</v>
      </c>
      <c r="P539">
        <v>29000</v>
      </c>
      <c r="Q539">
        <v>29000</v>
      </c>
      <c r="R539">
        <v>29000</v>
      </c>
      <c r="S539">
        <v>29000</v>
      </c>
      <c r="T539">
        <v>29000</v>
      </c>
      <c r="U539">
        <v>29000</v>
      </c>
      <c r="V539" s="4" t="str">
        <f>_xlfn.XLOOKUP(T_Norm[[#This Row],[BP]],Trang_tính1!$B$3:$B$17,Trang_tính1!$D$3:$D$17)</f>
        <v>1002030900_</v>
      </c>
    </row>
    <row r="540" spans="3:22">
      <c r="C540" t="s">
        <v>611</v>
      </c>
      <c r="D540" t="s">
        <v>612</v>
      </c>
      <c r="E540" t="s">
        <v>151</v>
      </c>
      <c r="G540" t="s">
        <v>48</v>
      </c>
      <c r="H540" t="s">
        <v>49</v>
      </c>
      <c r="I540">
        <v>1000000</v>
      </c>
      <c r="J540">
        <v>1000000</v>
      </c>
      <c r="K540">
        <v>1000000</v>
      </c>
      <c r="L540">
        <v>1000000</v>
      </c>
      <c r="M540">
        <v>1000000</v>
      </c>
      <c r="N540">
        <v>1000000</v>
      </c>
      <c r="O540">
        <v>1000000</v>
      </c>
      <c r="P540">
        <v>1000000</v>
      </c>
      <c r="Q540">
        <v>1000000</v>
      </c>
      <c r="R540">
        <v>1000000</v>
      </c>
      <c r="S540">
        <v>1000000</v>
      </c>
      <c r="T540">
        <v>1000000</v>
      </c>
      <c r="U540">
        <v>1000000</v>
      </c>
      <c r="V540" s="4" t="str">
        <f>_xlfn.XLOOKUP(T_Norm[[#This Row],[BP]],Trang_tính1!$B$3:$B$17,Trang_tính1!$D$3:$D$17)</f>
        <v>1001030800_</v>
      </c>
    </row>
    <row r="541" spans="3:22">
      <c r="C541" t="s">
        <v>611</v>
      </c>
      <c r="D541" t="s">
        <v>612</v>
      </c>
      <c r="E541" t="s">
        <v>151</v>
      </c>
      <c r="G541" t="s">
        <v>53</v>
      </c>
      <c r="H541" t="s">
        <v>49</v>
      </c>
      <c r="I541">
        <v>1500000</v>
      </c>
      <c r="J541">
        <v>1500000</v>
      </c>
      <c r="K541">
        <v>1500000</v>
      </c>
      <c r="L541">
        <v>1500000</v>
      </c>
      <c r="M541">
        <v>1500000</v>
      </c>
      <c r="N541">
        <v>1500000</v>
      </c>
      <c r="O541">
        <v>1500000</v>
      </c>
      <c r="P541">
        <v>1500000</v>
      </c>
      <c r="Q541">
        <v>1500000</v>
      </c>
      <c r="R541">
        <v>1500000</v>
      </c>
      <c r="S541">
        <v>1500000</v>
      </c>
      <c r="T541">
        <v>1500000</v>
      </c>
      <c r="U541">
        <v>1500000</v>
      </c>
      <c r="V541" s="4" t="str">
        <f>_xlfn.XLOOKUP(T_Norm[[#This Row],[BP]],Trang_tính1!$B$3:$B$17,Trang_tính1!$D$3:$D$17)</f>
        <v>1002030900_</v>
      </c>
    </row>
    <row r="542" spans="3:22">
      <c r="C542" t="s">
        <v>615</v>
      </c>
      <c r="D542" t="s">
        <v>616</v>
      </c>
      <c r="E542" t="s">
        <v>246</v>
      </c>
      <c r="G542" t="s">
        <v>53</v>
      </c>
      <c r="H542" t="s">
        <v>49</v>
      </c>
      <c r="I542">
        <v>35000</v>
      </c>
      <c r="J542">
        <v>35000</v>
      </c>
      <c r="K542">
        <v>35000</v>
      </c>
      <c r="L542">
        <v>35000</v>
      </c>
      <c r="M542">
        <v>35000</v>
      </c>
      <c r="N542">
        <v>35000</v>
      </c>
      <c r="O542">
        <v>35000</v>
      </c>
      <c r="P542">
        <v>35000</v>
      </c>
      <c r="Q542">
        <v>35000</v>
      </c>
      <c r="R542">
        <v>35000</v>
      </c>
      <c r="S542">
        <v>35000</v>
      </c>
      <c r="T542">
        <v>35000</v>
      </c>
      <c r="U542">
        <v>35000</v>
      </c>
      <c r="V542" s="4" t="str">
        <f>_xlfn.XLOOKUP(T_Norm[[#This Row],[BP]],Trang_tính1!$B$3:$B$17,Trang_tính1!$D$3:$D$17)</f>
        <v>1002030900_</v>
      </c>
    </row>
    <row r="543" spans="3:22">
      <c r="C543" t="s">
        <v>617</v>
      </c>
      <c r="D543" t="s">
        <v>618</v>
      </c>
      <c r="E543" t="s">
        <v>619</v>
      </c>
      <c r="G543" t="s">
        <v>53</v>
      </c>
      <c r="H543" t="s">
        <v>49</v>
      </c>
      <c r="I543">
        <v>1</v>
      </c>
      <c r="J543">
        <v>1</v>
      </c>
      <c r="K543">
        <v>1</v>
      </c>
      <c r="L543">
        <v>1</v>
      </c>
      <c r="M543">
        <v>1</v>
      </c>
      <c r="N543">
        <v>1</v>
      </c>
      <c r="O543">
        <v>1</v>
      </c>
      <c r="P543">
        <v>1</v>
      </c>
      <c r="Q543">
        <v>1</v>
      </c>
      <c r="R543">
        <v>1</v>
      </c>
      <c r="S543">
        <v>1</v>
      </c>
      <c r="T543">
        <v>1</v>
      </c>
      <c r="U543">
        <v>1</v>
      </c>
      <c r="V543" s="4" t="str">
        <f>_xlfn.XLOOKUP(T_Norm[[#This Row],[BP]],Trang_tính1!$B$3:$B$17,Trang_tính1!$D$3:$D$17)</f>
        <v>1002030900_</v>
      </c>
    </row>
    <row r="544" spans="3:22">
      <c r="C544" t="s">
        <v>635</v>
      </c>
      <c r="D544" t="s">
        <v>636</v>
      </c>
      <c r="E544" t="s">
        <v>151</v>
      </c>
      <c r="G544" t="s">
        <v>53</v>
      </c>
      <c r="H544" t="s">
        <v>49</v>
      </c>
      <c r="I544">
        <v>220000</v>
      </c>
      <c r="J544">
        <v>220000</v>
      </c>
      <c r="K544">
        <v>220000</v>
      </c>
      <c r="L544">
        <v>220000</v>
      </c>
      <c r="M544">
        <v>220000</v>
      </c>
      <c r="N544">
        <v>220000</v>
      </c>
      <c r="O544">
        <v>220000</v>
      </c>
      <c r="P544">
        <v>220000</v>
      </c>
      <c r="Q544">
        <v>220000</v>
      </c>
      <c r="R544">
        <v>220000</v>
      </c>
      <c r="S544">
        <v>220000</v>
      </c>
      <c r="T544">
        <v>220000</v>
      </c>
      <c r="U544">
        <v>220000</v>
      </c>
      <c r="V544" s="4" t="str">
        <f>_xlfn.XLOOKUP(T_Norm[[#This Row],[BP]],Trang_tính1!$B$3:$B$17,Trang_tính1!$D$3:$D$17)</f>
        <v>1002030900_</v>
      </c>
    </row>
    <row r="545" spans="3:22">
      <c r="C545" t="s">
        <v>637</v>
      </c>
      <c r="D545" t="s">
        <v>638</v>
      </c>
      <c r="E545" t="s">
        <v>137</v>
      </c>
      <c r="G545" t="s">
        <v>48</v>
      </c>
      <c r="H545" t="s">
        <v>49</v>
      </c>
      <c r="I545">
        <v>15000000</v>
      </c>
      <c r="J545">
        <v>15000000</v>
      </c>
      <c r="K545">
        <v>15000000</v>
      </c>
      <c r="L545">
        <v>15000000</v>
      </c>
      <c r="M545">
        <v>15000000</v>
      </c>
      <c r="N545">
        <v>15000000</v>
      </c>
      <c r="O545">
        <v>15000000</v>
      </c>
      <c r="P545">
        <v>15000000</v>
      </c>
      <c r="Q545">
        <v>15000000</v>
      </c>
      <c r="R545">
        <v>15000000</v>
      </c>
      <c r="S545">
        <v>15000000</v>
      </c>
      <c r="T545">
        <v>15000000</v>
      </c>
      <c r="U545">
        <v>15000000</v>
      </c>
      <c r="V545" s="4" t="str">
        <f>_xlfn.XLOOKUP(T_Norm[[#This Row],[BP]],Trang_tính1!$B$3:$B$17,Trang_tính1!$D$3:$D$17)</f>
        <v>1001030800_</v>
      </c>
    </row>
    <row r="546" spans="3:22">
      <c r="C546" t="s">
        <v>639</v>
      </c>
      <c r="D546" t="s">
        <v>640</v>
      </c>
      <c r="E546" t="s">
        <v>151</v>
      </c>
      <c r="G546" t="s">
        <v>48</v>
      </c>
      <c r="H546" t="s">
        <v>49</v>
      </c>
      <c r="I546">
        <v>1500000</v>
      </c>
      <c r="J546">
        <v>1500000</v>
      </c>
      <c r="K546">
        <v>1500000</v>
      </c>
      <c r="L546">
        <v>1500000</v>
      </c>
      <c r="M546">
        <v>1500000</v>
      </c>
      <c r="N546">
        <v>1500000</v>
      </c>
      <c r="O546">
        <v>1500000</v>
      </c>
      <c r="P546">
        <v>1500000</v>
      </c>
      <c r="Q546">
        <v>1500000</v>
      </c>
      <c r="R546">
        <v>1500000</v>
      </c>
      <c r="S546">
        <v>1500000</v>
      </c>
      <c r="T546">
        <v>1500000</v>
      </c>
      <c r="U546">
        <v>1500000</v>
      </c>
      <c r="V546" s="4" t="str">
        <f>_xlfn.XLOOKUP(T_Norm[[#This Row],[BP]],Trang_tính1!$B$3:$B$17,Trang_tính1!$D$3:$D$17)</f>
        <v>1001030800_</v>
      </c>
    </row>
    <row r="547" spans="3:22">
      <c r="C547" t="s">
        <v>641</v>
      </c>
      <c r="D547" t="s">
        <v>642</v>
      </c>
      <c r="E547" t="s">
        <v>137</v>
      </c>
      <c r="G547" t="s">
        <v>48</v>
      </c>
      <c r="H547" t="s">
        <v>49</v>
      </c>
      <c r="I547">
        <v>17500000</v>
      </c>
      <c r="J547">
        <v>17500000</v>
      </c>
      <c r="K547">
        <v>17500000</v>
      </c>
      <c r="L547">
        <v>17500000</v>
      </c>
      <c r="M547">
        <v>17500000</v>
      </c>
      <c r="N547">
        <v>17500000</v>
      </c>
      <c r="O547">
        <v>17500000</v>
      </c>
      <c r="P547">
        <v>17500000</v>
      </c>
      <c r="Q547">
        <v>17500000</v>
      </c>
      <c r="R547">
        <v>17500000</v>
      </c>
      <c r="S547">
        <v>17500000</v>
      </c>
      <c r="T547">
        <v>17500000</v>
      </c>
      <c r="U547">
        <v>17500000</v>
      </c>
      <c r="V547" s="4" t="str">
        <f>_xlfn.XLOOKUP(T_Norm[[#This Row],[BP]],Trang_tính1!$B$3:$B$17,Trang_tính1!$D$3:$D$17)</f>
        <v>1001030800_</v>
      </c>
    </row>
    <row r="548" spans="3:22">
      <c r="C548" t="s">
        <v>643</v>
      </c>
      <c r="D548" t="s">
        <v>644</v>
      </c>
      <c r="E548" t="s">
        <v>151</v>
      </c>
      <c r="G548" t="s">
        <v>48</v>
      </c>
      <c r="H548" t="s">
        <v>49</v>
      </c>
      <c r="I548">
        <v>250000</v>
      </c>
      <c r="J548">
        <v>250000</v>
      </c>
      <c r="K548">
        <v>250000</v>
      </c>
      <c r="L548">
        <v>250000</v>
      </c>
      <c r="M548">
        <v>250000</v>
      </c>
      <c r="N548">
        <v>250000</v>
      </c>
      <c r="O548">
        <v>250000</v>
      </c>
      <c r="P548">
        <v>250000</v>
      </c>
      <c r="Q548">
        <v>250000</v>
      </c>
      <c r="R548">
        <v>250000</v>
      </c>
      <c r="S548">
        <v>250000</v>
      </c>
      <c r="T548">
        <v>250000</v>
      </c>
      <c r="U548">
        <v>250000</v>
      </c>
      <c r="V548" s="4" t="str">
        <f>_xlfn.XLOOKUP(T_Norm[[#This Row],[BP]],Trang_tính1!$B$3:$B$17,Trang_tính1!$D$3:$D$17)</f>
        <v>1001030800_</v>
      </c>
    </row>
    <row r="549" spans="3:22">
      <c r="C549" t="s">
        <v>645</v>
      </c>
      <c r="D549" t="s">
        <v>646</v>
      </c>
      <c r="E549" t="s">
        <v>151</v>
      </c>
      <c r="G549" t="s">
        <v>53</v>
      </c>
      <c r="H549" t="s">
        <v>49</v>
      </c>
      <c r="I549">
        <v>55000000</v>
      </c>
      <c r="J549">
        <v>55000000</v>
      </c>
      <c r="K549">
        <v>55000000</v>
      </c>
      <c r="L549">
        <v>55000000</v>
      </c>
      <c r="M549">
        <v>55000000</v>
      </c>
      <c r="N549">
        <v>55000000</v>
      </c>
      <c r="O549">
        <v>55000000</v>
      </c>
      <c r="P549">
        <v>55000000</v>
      </c>
      <c r="Q549">
        <v>55000000</v>
      </c>
      <c r="R549">
        <v>55000000</v>
      </c>
      <c r="S549">
        <v>55000000</v>
      </c>
      <c r="T549">
        <v>55000000</v>
      </c>
      <c r="U549">
        <v>55000000</v>
      </c>
      <c r="V549" s="4" t="str">
        <f>_xlfn.XLOOKUP(T_Norm[[#This Row],[BP]],Trang_tính1!$B$3:$B$17,Trang_tính1!$D$3:$D$17)</f>
        <v>1002030900_</v>
      </c>
    </row>
    <row r="550" spans="3:22">
      <c r="C550" t="s">
        <v>649</v>
      </c>
      <c r="D550" t="s">
        <v>650</v>
      </c>
      <c r="E550" t="s">
        <v>137</v>
      </c>
      <c r="G550" t="s">
        <v>53</v>
      </c>
      <c r="H550" t="s">
        <v>49</v>
      </c>
      <c r="I550">
        <v>15000000</v>
      </c>
      <c r="J550">
        <v>15000000</v>
      </c>
      <c r="K550">
        <v>15000000</v>
      </c>
      <c r="L550">
        <v>15000000</v>
      </c>
      <c r="M550">
        <v>15000000</v>
      </c>
      <c r="N550">
        <v>15000000</v>
      </c>
      <c r="O550">
        <v>15000000</v>
      </c>
      <c r="P550">
        <v>15000000</v>
      </c>
      <c r="Q550">
        <v>15000000</v>
      </c>
      <c r="R550">
        <v>15000000</v>
      </c>
      <c r="S550">
        <v>15000000</v>
      </c>
      <c r="T550">
        <v>15000000</v>
      </c>
      <c r="U550">
        <v>15000000</v>
      </c>
      <c r="V550" s="4" t="str">
        <f>_xlfn.XLOOKUP(T_Norm[[#This Row],[BP]],Trang_tính1!$B$3:$B$17,Trang_tính1!$D$3:$D$17)</f>
        <v>1002030900_</v>
      </c>
    </row>
    <row r="551" spans="3:22">
      <c r="C551" t="s">
        <v>719</v>
      </c>
      <c r="D551" t="s">
        <v>720</v>
      </c>
      <c r="E551" t="s">
        <v>718</v>
      </c>
      <c r="G551" t="s">
        <v>53</v>
      </c>
      <c r="H551" t="s">
        <v>49</v>
      </c>
      <c r="I551">
        <v>2500000</v>
      </c>
      <c r="J551">
        <v>2500000</v>
      </c>
      <c r="K551">
        <v>2500000</v>
      </c>
      <c r="L551">
        <v>2500000</v>
      </c>
      <c r="M551">
        <v>2500000</v>
      </c>
      <c r="N551">
        <v>2500000</v>
      </c>
      <c r="O551">
        <v>2500000</v>
      </c>
      <c r="P551">
        <v>2500000</v>
      </c>
      <c r="Q551">
        <v>2500000</v>
      </c>
      <c r="R551">
        <v>2500000</v>
      </c>
      <c r="S551">
        <v>2500000</v>
      </c>
      <c r="T551">
        <v>2500000</v>
      </c>
      <c r="U551">
        <v>2500000</v>
      </c>
      <c r="V551" s="4" t="str">
        <f>_xlfn.XLOOKUP(T_Norm[[#This Row],[BP]],Trang_tính1!$B$3:$B$17,Trang_tính1!$D$3:$D$17)</f>
        <v>1002030900_</v>
      </c>
    </row>
    <row r="552" spans="3:22">
      <c r="C552" t="s">
        <v>751</v>
      </c>
      <c r="D552" t="s">
        <v>752</v>
      </c>
      <c r="E552" t="s">
        <v>619</v>
      </c>
      <c r="G552" t="s">
        <v>53</v>
      </c>
      <c r="H552" t="s">
        <v>49</v>
      </c>
      <c r="I552">
        <v>1</v>
      </c>
      <c r="J552">
        <v>1</v>
      </c>
      <c r="K552">
        <v>1</v>
      </c>
      <c r="L552">
        <v>1</v>
      </c>
      <c r="M552">
        <v>1</v>
      </c>
      <c r="N552">
        <v>1</v>
      </c>
      <c r="O552">
        <v>1</v>
      </c>
      <c r="P552">
        <v>1</v>
      </c>
      <c r="Q552">
        <v>1</v>
      </c>
      <c r="R552">
        <v>1</v>
      </c>
      <c r="S552">
        <v>1</v>
      </c>
      <c r="T552">
        <v>1</v>
      </c>
      <c r="U552">
        <v>1</v>
      </c>
      <c r="V552" s="4" t="str">
        <f>_xlfn.XLOOKUP(T_Norm[[#This Row],[BP]],Trang_tính1!$B$3:$B$17,Trang_tính1!$D$3:$D$17)</f>
        <v>1002030900_</v>
      </c>
    </row>
    <row r="553" spans="3:22">
      <c r="C553" t="s">
        <v>753</v>
      </c>
      <c r="D553" t="s">
        <v>754</v>
      </c>
      <c r="E553" t="s">
        <v>382</v>
      </c>
      <c r="G553" t="s">
        <v>53</v>
      </c>
      <c r="H553" t="s">
        <v>49</v>
      </c>
      <c r="I553">
        <v>5000000</v>
      </c>
      <c r="J553">
        <v>5000000</v>
      </c>
      <c r="K553">
        <v>5000000</v>
      </c>
      <c r="L553">
        <v>5000000</v>
      </c>
      <c r="M553">
        <v>5000000</v>
      </c>
      <c r="N553">
        <v>5000000</v>
      </c>
      <c r="O553">
        <v>5000000</v>
      </c>
      <c r="P553">
        <v>5000000</v>
      </c>
      <c r="Q553">
        <v>5000000</v>
      </c>
      <c r="R553">
        <v>5000000</v>
      </c>
      <c r="S553">
        <v>5000000</v>
      </c>
      <c r="T553">
        <v>5000000</v>
      </c>
      <c r="U553">
        <v>5000000</v>
      </c>
      <c r="V553" s="4" t="str">
        <f>_xlfn.XLOOKUP(T_Norm[[#This Row],[BP]],Trang_tính1!$B$3:$B$17,Trang_tính1!$D$3:$D$17)</f>
        <v>1002030900_</v>
      </c>
    </row>
    <row r="554" spans="3:22">
      <c r="C554" t="s">
        <v>753</v>
      </c>
      <c r="D554" t="s">
        <v>754</v>
      </c>
      <c r="E554" t="s">
        <v>382</v>
      </c>
      <c r="G554" t="s">
        <v>87</v>
      </c>
      <c r="H554" t="s">
        <v>49</v>
      </c>
      <c r="I554">
        <v>3000000</v>
      </c>
      <c r="J554">
        <v>3000000</v>
      </c>
      <c r="K554">
        <v>3000000</v>
      </c>
      <c r="L554">
        <v>3000000</v>
      </c>
      <c r="M554">
        <v>3000000</v>
      </c>
      <c r="N554">
        <v>3000000</v>
      </c>
      <c r="O554">
        <v>3000000</v>
      </c>
      <c r="P554">
        <v>3000000</v>
      </c>
      <c r="Q554">
        <v>3000000</v>
      </c>
      <c r="R554">
        <v>3000000</v>
      </c>
      <c r="S554">
        <v>3000000</v>
      </c>
      <c r="T554">
        <v>3000000</v>
      </c>
      <c r="U554">
        <v>3000000</v>
      </c>
      <c r="V554" s="4" t="str">
        <f>_xlfn.XLOOKUP(T_Norm[[#This Row],[BP]],Trang_tính1!$B$3:$B$17,Trang_tính1!$D$3:$D$17)</f>
        <v>1200031100_</v>
      </c>
    </row>
    <row r="555" spans="3:22">
      <c r="C555" t="s">
        <v>769</v>
      </c>
      <c r="D555" t="s">
        <v>770</v>
      </c>
      <c r="E555" t="s">
        <v>270</v>
      </c>
      <c r="G555" t="s">
        <v>53</v>
      </c>
      <c r="H555" t="s">
        <v>49</v>
      </c>
      <c r="I555">
        <v>5000000</v>
      </c>
      <c r="J555">
        <v>5000000</v>
      </c>
      <c r="K555">
        <v>5000000</v>
      </c>
      <c r="L555">
        <v>5000000</v>
      </c>
      <c r="M555">
        <v>5000000</v>
      </c>
      <c r="N555">
        <v>5000000</v>
      </c>
      <c r="O555">
        <v>5000000</v>
      </c>
      <c r="P555">
        <v>5000000</v>
      </c>
      <c r="Q555">
        <v>5000000</v>
      </c>
      <c r="R555">
        <v>5000000</v>
      </c>
      <c r="S555">
        <v>5000000</v>
      </c>
      <c r="T555">
        <v>5000000</v>
      </c>
      <c r="U555">
        <v>5000000</v>
      </c>
      <c r="V555" s="4" t="str">
        <f>_xlfn.XLOOKUP(T_Norm[[#This Row],[BP]],Trang_tính1!$B$3:$B$17,Trang_tính1!$D$3:$D$17)</f>
        <v>1002030900_</v>
      </c>
    </row>
    <row r="556" spans="3:22">
      <c r="C556" t="s">
        <v>777</v>
      </c>
      <c r="D556" t="s">
        <v>778</v>
      </c>
      <c r="E556" t="s">
        <v>330</v>
      </c>
      <c r="G556" t="s">
        <v>53</v>
      </c>
      <c r="H556" t="s">
        <v>49</v>
      </c>
      <c r="I556">
        <v>105000</v>
      </c>
      <c r="J556">
        <v>105000</v>
      </c>
      <c r="K556">
        <v>105000</v>
      </c>
      <c r="L556">
        <v>105000</v>
      </c>
      <c r="M556">
        <v>105000</v>
      </c>
      <c r="N556">
        <v>105000</v>
      </c>
      <c r="O556">
        <v>105000</v>
      </c>
      <c r="P556">
        <v>105000</v>
      </c>
      <c r="Q556">
        <v>105000</v>
      </c>
      <c r="R556">
        <v>105000</v>
      </c>
      <c r="S556">
        <v>105000</v>
      </c>
      <c r="T556">
        <v>105000</v>
      </c>
      <c r="U556">
        <v>105000</v>
      </c>
      <c r="V556" s="4" t="str">
        <f>_xlfn.XLOOKUP(T_Norm[[#This Row],[BP]],Trang_tính1!$B$3:$B$17,Trang_tính1!$D$3:$D$17)</f>
        <v>1002030900_</v>
      </c>
    </row>
    <row r="557" spans="3:22">
      <c r="C557" t="s">
        <v>779</v>
      </c>
      <c r="D557" t="s">
        <v>780</v>
      </c>
      <c r="E557" t="s">
        <v>781</v>
      </c>
      <c r="G557" t="s">
        <v>53</v>
      </c>
      <c r="H557" t="s">
        <v>49</v>
      </c>
      <c r="I557">
        <v>1</v>
      </c>
      <c r="J557">
        <v>1</v>
      </c>
      <c r="K557">
        <v>1</v>
      </c>
      <c r="L557">
        <v>1</v>
      </c>
      <c r="M557">
        <v>1</v>
      </c>
      <c r="N557">
        <v>1</v>
      </c>
      <c r="O557">
        <v>1</v>
      </c>
      <c r="P557">
        <v>1</v>
      </c>
      <c r="Q557">
        <v>1</v>
      </c>
      <c r="R557">
        <v>1</v>
      </c>
      <c r="S557">
        <v>1</v>
      </c>
      <c r="T557">
        <v>1</v>
      </c>
      <c r="U557">
        <v>1</v>
      </c>
      <c r="V557" s="4" t="str">
        <f>_xlfn.XLOOKUP(T_Norm[[#This Row],[BP]],Trang_tính1!$B$3:$B$17,Trang_tính1!$D$3:$D$17)</f>
        <v>1002030900_</v>
      </c>
    </row>
    <row r="558" spans="3:22">
      <c r="C558" t="s">
        <v>789</v>
      </c>
      <c r="D558" t="s">
        <v>790</v>
      </c>
      <c r="E558" t="s">
        <v>462</v>
      </c>
      <c r="G558" t="s">
        <v>87</v>
      </c>
      <c r="H558" t="s">
        <v>49</v>
      </c>
      <c r="I558">
        <v>9780000</v>
      </c>
      <c r="J558">
        <v>9780000</v>
      </c>
      <c r="K558">
        <v>9780000</v>
      </c>
      <c r="L558">
        <v>9780000</v>
      </c>
      <c r="M558">
        <v>9780000</v>
      </c>
      <c r="N558">
        <v>9780000</v>
      </c>
      <c r="O558">
        <v>9780000</v>
      </c>
      <c r="P558">
        <v>9780000</v>
      </c>
      <c r="Q558">
        <v>9780000</v>
      </c>
      <c r="R558">
        <v>9780000</v>
      </c>
      <c r="S558">
        <v>9780000</v>
      </c>
      <c r="T558">
        <v>9780000</v>
      </c>
      <c r="U558">
        <v>9780000</v>
      </c>
      <c r="V558" s="4" t="str">
        <f>_xlfn.XLOOKUP(T_Norm[[#This Row],[BP]],Trang_tính1!$B$3:$B$17,Trang_tính1!$D$3:$D$17)</f>
        <v>1200031100_</v>
      </c>
    </row>
    <row r="559" spans="3:22">
      <c r="C559" t="s">
        <v>791</v>
      </c>
      <c r="D559" t="s">
        <v>792</v>
      </c>
      <c r="E559" t="s">
        <v>137</v>
      </c>
      <c r="G559" t="s">
        <v>53</v>
      </c>
      <c r="H559" t="s">
        <v>49</v>
      </c>
      <c r="I559">
        <v>300000</v>
      </c>
      <c r="J559">
        <v>300000</v>
      </c>
      <c r="K559">
        <v>300000</v>
      </c>
      <c r="L559">
        <v>300000</v>
      </c>
      <c r="M559">
        <v>300000</v>
      </c>
      <c r="N559">
        <v>300000</v>
      </c>
      <c r="O559">
        <v>300000</v>
      </c>
      <c r="P559">
        <v>300000</v>
      </c>
      <c r="Q559">
        <v>300000</v>
      </c>
      <c r="R559">
        <v>300000</v>
      </c>
      <c r="S559">
        <v>300000</v>
      </c>
      <c r="T559">
        <v>300000</v>
      </c>
      <c r="U559">
        <v>300000</v>
      </c>
      <c r="V559" s="4" t="str">
        <f>_xlfn.XLOOKUP(T_Norm[[#This Row],[BP]],Trang_tính1!$B$3:$B$17,Trang_tính1!$D$3:$D$17)</f>
        <v>1002030900_</v>
      </c>
    </row>
    <row r="560" spans="3:22">
      <c r="C560" t="s">
        <v>793</v>
      </c>
      <c r="D560" t="s">
        <v>794</v>
      </c>
      <c r="E560" t="s">
        <v>462</v>
      </c>
      <c r="G560" t="s">
        <v>53</v>
      </c>
      <c r="H560" t="s">
        <v>49</v>
      </c>
      <c r="I560">
        <v>4680000</v>
      </c>
      <c r="J560">
        <v>4680000</v>
      </c>
      <c r="K560">
        <v>4680000</v>
      </c>
      <c r="L560">
        <v>4680000</v>
      </c>
      <c r="M560">
        <v>4680000</v>
      </c>
      <c r="N560">
        <v>4680000</v>
      </c>
      <c r="O560">
        <v>4680000</v>
      </c>
      <c r="P560">
        <v>4680000</v>
      </c>
      <c r="Q560">
        <v>4680000</v>
      </c>
      <c r="R560">
        <v>4680000</v>
      </c>
      <c r="S560">
        <v>4680000</v>
      </c>
      <c r="T560">
        <v>4680000</v>
      </c>
      <c r="U560">
        <v>4680000</v>
      </c>
      <c r="V560" s="4" t="str">
        <f>_xlfn.XLOOKUP(T_Norm[[#This Row],[BP]],Trang_tính1!$B$3:$B$17,Trang_tính1!$D$3:$D$17)</f>
        <v>1002030900_</v>
      </c>
    </row>
    <row r="561" spans="3:22">
      <c r="C561" t="s">
        <v>795</v>
      </c>
      <c r="D561" t="s">
        <v>796</v>
      </c>
      <c r="E561" t="s">
        <v>246</v>
      </c>
      <c r="G561" t="s">
        <v>53</v>
      </c>
      <c r="H561" t="s">
        <v>49</v>
      </c>
      <c r="I561">
        <v>3000</v>
      </c>
      <c r="J561">
        <v>3000</v>
      </c>
      <c r="K561">
        <v>3000</v>
      </c>
      <c r="L561">
        <v>3000</v>
      </c>
      <c r="M561">
        <v>3000</v>
      </c>
      <c r="N561">
        <v>3000</v>
      </c>
      <c r="O561">
        <v>3000</v>
      </c>
      <c r="P561">
        <v>3000</v>
      </c>
      <c r="Q561">
        <v>3000</v>
      </c>
      <c r="R561">
        <v>3000</v>
      </c>
      <c r="S561">
        <v>3000</v>
      </c>
      <c r="T561">
        <v>3000</v>
      </c>
      <c r="U561">
        <v>3000</v>
      </c>
      <c r="V561" s="4" t="str">
        <f>_xlfn.XLOOKUP(T_Norm[[#This Row],[BP]],Trang_tính1!$B$3:$B$17,Trang_tính1!$D$3:$D$17)</f>
        <v>1002030900_</v>
      </c>
    </row>
    <row r="562" spans="3:22">
      <c r="C562" t="s">
        <v>799</v>
      </c>
      <c r="D562" t="s">
        <v>800</v>
      </c>
      <c r="E562" t="s">
        <v>801</v>
      </c>
      <c r="G562" t="s">
        <v>53</v>
      </c>
      <c r="H562" t="s">
        <v>688</v>
      </c>
      <c r="I562">
        <v>300</v>
      </c>
      <c r="J562">
        <v>300</v>
      </c>
      <c r="K562">
        <v>300</v>
      </c>
      <c r="L562">
        <v>300</v>
      </c>
      <c r="M562">
        <v>300</v>
      </c>
      <c r="N562">
        <v>300</v>
      </c>
      <c r="O562">
        <v>300</v>
      </c>
      <c r="P562">
        <v>300</v>
      </c>
      <c r="Q562">
        <v>300</v>
      </c>
      <c r="R562">
        <v>300</v>
      </c>
      <c r="S562">
        <v>300</v>
      </c>
      <c r="T562">
        <v>300</v>
      </c>
      <c r="U562">
        <v>300</v>
      </c>
      <c r="V562" s="4" t="str">
        <f>_xlfn.XLOOKUP(T_Norm[[#This Row],[BP]],Trang_tính1!$B$3:$B$17,Trang_tính1!$D$3:$D$17)</f>
        <v>1002030900_</v>
      </c>
    </row>
    <row r="563" spans="3:22">
      <c r="C563" t="s">
        <v>90</v>
      </c>
      <c r="D563" t="s">
        <v>805</v>
      </c>
      <c r="E563" t="s">
        <v>86</v>
      </c>
      <c r="G563" t="s">
        <v>63</v>
      </c>
      <c r="H563" t="s">
        <v>49</v>
      </c>
      <c r="I563" s="8">
        <v>20500</v>
      </c>
      <c r="J563" s="8">
        <v>20500</v>
      </c>
      <c r="K563" s="8">
        <v>20500</v>
      </c>
      <c r="L563" s="8">
        <v>20500</v>
      </c>
      <c r="M563" s="8">
        <v>20500</v>
      </c>
      <c r="N563" s="8">
        <v>20500</v>
      </c>
      <c r="O563" s="8">
        <v>20500</v>
      </c>
      <c r="P563" s="8">
        <v>20500</v>
      </c>
      <c r="Q563" s="8">
        <v>20500</v>
      </c>
      <c r="R563" s="8">
        <v>20500</v>
      </c>
      <c r="S563" s="8">
        <v>20500</v>
      </c>
      <c r="T563" s="8">
        <v>20500</v>
      </c>
      <c r="U563" s="8">
        <v>20500</v>
      </c>
      <c r="V563" s="4" t="str">
        <f>_xlfn.XLOOKUP(T_Norm[[#This Row],[BP]],Trang_tính1!$B$3:$B$17,Trang_tính1!$D$3:$D$17)</f>
        <v>1100031000_</v>
      </c>
    </row>
    <row r="564" spans="3:22">
      <c r="C564" t="s">
        <v>118</v>
      </c>
      <c r="D564" t="s">
        <v>119</v>
      </c>
      <c r="E564" t="s">
        <v>98</v>
      </c>
      <c r="G564" t="s">
        <v>63</v>
      </c>
      <c r="H564" t="s">
        <v>99</v>
      </c>
      <c r="I564">
        <v>0.05</v>
      </c>
      <c r="J564">
        <v>0.05</v>
      </c>
      <c r="K564">
        <v>0.05</v>
      </c>
      <c r="L564">
        <v>0.05</v>
      </c>
      <c r="M564">
        <v>0.05</v>
      </c>
      <c r="N564">
        <v>0.05</v>
      </c>
      <c r="O564">
        <v>0.05</v>
      </c>
      <c r="P564">
        <v>0.05</v>
      </c>
      <c r="Q564">
        <v>0.05</v>
      </c>
      <c r="R564">
        <v>0.05</v>
      </c>
      <c r="S564">
        <v>0.05</v>
      </c>
      <c r="T564">
        <v>0.05</v>
      </c>
      <c r="U564">
        <v>0.05</v>
      </c>
      <c r="V564" s="4" t="str">
        <f>_xlfn.XLOOKUP(T_Norm[[#This Row],[BP]],Trang_tính1!$B$3:$B$17,Trang_tính1!$D$3:$D$17)</f>
        <v>1100031000_</v>
      </c>
    </row>
    <row r="565" spans="3:22">
      <c r="C565" t="s">
        <v>120</v>
      </c>
      <c r="D565" t="s">
        <v>121</v>
      </c>
      <c r="E565" t="s">
        <v>98</v>
      </c>
      <c r="G565" t="s">
        <v>63</v>
      </c>
      <c r="H565" t="s">
        <v>99</v>
      </c>
      <c r="I565">
        <v>0.05</v>
      </c>
      <c r="J565">
        <v>0.05</v>
      </c>
      <c r="K565">
        <v>0.05</v>
      </c>
      <c r="L565">
        <v>0.05</v>
      </c>
      <c r="M565">
        <v>0.05</v>
      </c>
      <c r="N565">
        <v>0.05</v>
      </c>
      <c r="O565">
        <v>0.05</v>
      </c>
      <c r="P565">
        <v>0.05</v>
      </c>
      <c r="Q565">
        <v>0.05</v>
      </c>
      <c r="R565">
        <v>0.05</v>
      </c>
      <c r="S565">
        <v>0.05</v>
      </c>
      <c r="T565">
        <v>0.05</v>
      </c>
      <c r="U565">
        <v>0.05</v>
      </c>
      <c r="V565" s="4" t="str">
        <f>_xlfn.XLOOKUP(T_Norm[[#This Row],[BP]],Trang_tính1!$B$3:$B$17,Trang_tính1!$D$3:$D$17)</f>
        <v>1100031000_</v>
      </c>
    </row>
    <row r="566" spans="3:22">
      <c r="C566" t="s">
        <v>122</v>
      </c>
      <c r="D566" t="s">
        <v>123</v>
      </c>
      <c r="E566" t="s">
        <v>98</v>
      </c>
      <c r="G566" t="s">
        <v>63</v>
      </c>
      <c r="H566" t="s">
        <v>99</v>
      </c>
      <c r="I566">
        <v>0.5</v>
      </c>
      <c r="J566">
        <v>0.5</v>
      </c>
      <c r="K566">
        <v>0.5</v>
      </c>
      <c r="L566">
        <v>0.5</v>
      </c>
      <c r="M566">
        <v>0.5</v>
      </c>
      <c r="N566">
        <v>0.5</v>
      </c>
      <c r="O566">
        <v>0.5</v>
      </c>
      <c r="P566">
        <v>0.5</v>
      </c>
      <c r="Q566">
        <v>0.5</v>
      </c>
      <c r="R566">
        <v>0.5</v>
      </c>
      <c r="S566">
        <v>0.5</v>
      </c>
      <c r="T566">
        <v>0.5</v>
      </c>
      <c r="U566">
        <v>0.5</v>
      </c>
      <c r="V566" s="4" t="str">
        <f>_xlfn.XLOOKUP(T_Norm[[#This Row],[BP]],Trang_tính1!$B$3:$B$17,Trang_tính1!$D$3:$D$17)</f>
        <v>1100031000_</v>
      </c>
    </row>
    <row r="567" spans="3:22">
      <c r="C567" t="s">
        <v>124</v>
      </c>
      <c r="D567" t="s">
        <v>125</v>
      </c>
      <c r="E567" t="s">
        <v>126</v>
      </c>
      <c r="G567" t="s">
        <v>63</v>
      </c>
      <c r="H567" t="s">
        <v>49</v>
      </c>
      <c r="I567">
        <v>1500</v>
      </c>
      <c r="J567">
        <v>1500</v>
      </c>
      <c r="K567">
        <v>1500</v>
      </c>
      <c r="L567">
        <v>1500</v>
      </c>
      <c r="M567">
        <v>1500</v>
      </c>
      <c r="N567">
        <v>1500</v>
      </c>
      <c r="O567">
        <v>1500</v>
      </c>
      <c r="P567">
        <v>1500</v>
      </c>
      <c r="Q567">
        <v>1500</v>
      </c>
      <c r="R567">
        <v>1500</v>
      </c>
      <c r="S567">
        <v>1500</v>
      </c>
      <c r="T567">
        <v>1500</v>
      </c>
      <c r="U567">
        <v>1500</v>
      </c>
      <c r="V567" s="4" t="str">
        <f>_xlfn.XLOOKUP(T_Norm[[#This Row],[BP]],Trang_tính1!$B$3:$B$17,Trang_tính1!$D$3:$D$17)</f>
        <v>1100031000_</v>
      </c>
    </row>
    <row r="568" spans="3:22">
      <c r="C568" t="s">
        <v>127</v>
      </c>
      <c r="D568" t="s">
        <v>128</v>
      </c>
      <c r="E568" t="s">
        <v>129</v>
      </c>
      <c r="G568" t="s">
        <v>63</v>
      </c>
      <c r="H568" t="s">
        <v>49</v>
      </c>
      <c r="I568">
        <v>5</v>
      </c>
      <c r="J568">
        <v>5</v>
      </c>
      <c r="K568">
        <v>5</v>
      </c>
      <c r="L568">
        <v>5</v>
      </c>
      <c r="M568">
        <v>5</v>
      </c>
      <c r="N568">
        <v>5</v>
      </c>
      <c r="O568">
        <v>5</v>
      </c>
      <c r="P568">
        <v>5</v>
      </c>
      <c r="Q568">
        <v>5</v>
      </c>
      <c r="R568">
        <v>5</v>
      </c>
      <c r="S568">
        <v>5</v>
      </c>
      <c r="T568">
        <v>5</v>
      </c>
      <c r="U568">
        <v>5</v>
      </c>
      <c r="V568" s="4" t="str">
        <f>_xlfn.XLOOKUP(T_Norm[[#This Row],[BP]],Trang_tính1!$B$3:$B$17,Trang_tính1!$D$3:$D$17)</f>
        <v>1100031000_</v>
      </c>
    </row>
    <row r="569" spans="3:22">
      <c r="C569" t="s">
        <v>130</v>
      </c>
      <c r="D569" t="s">
        <v>131</v>
      </c>
      <c r="E569" t="s">
        <v>132</v>
      </c>
      <c r="G569" t="s">
        <v>63</v>
      </c>
      <c r="H569" t="s">
        <v>49</v>
      </c>
      <c r="I569">
        <v>25000</v>
      </c>
      <c r="J569">
        <v>25000</v>
      </c>
      <c r="K569">
        <v>25000</v>
      </c>
      <c r="L569">
        <v>25000</v>
      </c>
      <c r="M569">
        <v>25000</v>
      </c>
      <c r="N569">
        <v>25000</v>
      </c>
      <c r="O569">
        <v>25000</v>
      </c>
      <c r="P569">
        <v>25000</v>
      </c>
      <c r="Q569">
        <v>25000</v>
      </c>
      <c r="R569">
        <v>25000</v>
      </c>
      <c r="S569">
        <v>25000</v>
      </c>
      <c r="T569">
        <v>25000</v>
      </c>
      <c r="U569">
        <v>25000</v>
      </c>
      <c r="V569" s="4" t="str">
        <f>_xlfn.XLOOKUP(T_Norm[[#This Row],[BP]],Trang_tính1!$B$3:$B$17,Trang_tính1!$D$3:$D$17)</f>
        <v>1100031000_</v>
      </c>
    </row>
    <row r="570" spans="3:22">
      <c r="C570" t="s">
        <v>133</v>
      </c>
      <c r="D570" t="s">
        <v>134</v>
      </c>
      <c r="E570" t="s">
        <v>98</v>
      </c>
      <c r="G570" t="s">
        <v>63</v>
      </c>
      <c r="H570" t="s">
        <v>99</v>
      </c>
      <c r="I570">
        <v>0.38</v>
      </c>
      <c r="J570">
        <v>0.38</v>
      </c>
      <c r="K570">
        <v>0.38</v>
      </c>
      <c r="L570">
        <v>0.38</v>
      </c>
      <c r="M570">
        <v>0.38</v>
      </c>
      <c r="N570">
        <v>0.38</v>
      </c>
      <c r="O570">
        <v>0.38</v>
      </c>
      <c r="P570">
        <v>0.38</v>
      </c>
      <c r="Q570">
        <v>0.38</v>
      </c>
      <c r="R570">
        <v>0.38</v>
      </c>
      <c r="S570">
        <v>0.38</v>
      </c>
      <c r="T570">
        <v>0.38</v>
      </c>
      <c r="U570">
        <v>0.38</v>
      </c>
      <c r="V570" s="4" t="str">
        <f>_xlfn.XLOOKUP(T_Norm[[#This Row],[BP]],Trang_tính1!$B$3:$B$17,Trang_tính1!$D$3:$D$17)</f>
        <v>1100031000_</v>
      </c>
    </row>
    <row r="571" spans="3:22">
      <c r="C571" t="s">
        <v>143</v>
      </c>
      <c r="D571" t="s">
        <v>144</v>
      </c>
      <c r="E571" t="s">
        <v>145</v>
      </c>
      <c r="G571" t="s">
        <v>53</v>
      </c>
      <c r="H571" t="s">
        <v>49</v>
      </c>
      <c r="I571">
        <v>80000</v>
      </c>
      <c r="J571">
        <v>80000</v>
      </c>
      <c r="K571">
        <v>80000</v>
      </c>
      <c r="L571">
        <v>80000</v>
      </c>
      <c r="M571">
        <v>80000</v>
      </c>
      <c r="N571">
        <v>80000</v>
      </c>
      <c r="O571">
        <v>80000</v>
      </c>
      <c r="P571">
        <v>80000</v>
      </c>
      <c r="Q571">
        <v>80000</v>
      </c>
      <c r="R571">
        <v>80000</v>
      </c>
      <c r="S571">
        <v>80000</v>
      </c>
      <c r="T571">
        <v>80000</v>
      </c>
      <c r="U571">
        <v>80000</v>
      </c>
      <c r="V571" s="4" t="str">
        <f>_xlfn.XLOOKUP(T_Norm[[#This Row],[BP]],Trang_tính1!$B$3:$B$17,Trang_tính1!$D$3:$D$17)</f>
        <v>1002030900_</v>
      </c>
    </row>
    <row r="572" spans="3:22">
      <c r="C572" t="s">
        <v>147</v>
      </c>
      <c r="D572" t="s">
        <v>148</v>
      </c>
      <c r="E572" t="s">
        <v>145</v>
      </c>
      <c r="G572" t="s">
        <v>53</v>
      </c>
      <c r="H572" t="s">
        <v>49</v>
      </c>
      <c r="I572">
        <v>10000</v>
      </c>
      <c r="J572">
        <v>10000</v>
      </c>
      <c r="K572">
        <v>10000</v>
      </c>
      <c r="L572">
        <v>10000</v>
      </c>
      <c r="M572">
        <v>10000</v>
      </c>
      <c r="N572">
        <v>10000</v>
      </c>
      <c r="O572">
        <v>10000</v>
      </c>
      <c r="P572">
        <v>10000</v>
      </c>
      <c r="Q572">
        <v>10000</v>
      </c>
      <c r="R572">
        <v>10000</v>
      </c>
      <c r="S572">
        <v>10000</v>
      </c>
      <c r="T572">
        <v>10000</v>
      </c>
      <c r="U572">
        <v>10000</v>
      </c>
      <c r="V572" s="4" t="str">
        <f>_xlfn.XLOOKUP(T_Norm[[#This Row],[BP]],Trang_tính1!$B$3:$B$17,Trang_tính1!$D$3:$D$17)</f>
        <v>1002030900_</v>
      </c>
    </row>
    <row r="573" spans="3:22">
      <c r="C573" t="s">
        <v>152</v>
      </c>
      <c r="D573" t="s">
        <v>153</v>
      </c>
      <c r="E573" t="s">
        <v>151</v>
      </c>
      <c r="G573" t="s">
        <v>63</v>
      </c>
      <c r="H573" t="s">
        <v>49</v>
      </c>
      <c r="I573">
        <v>500000</v>
      </c>
      <c r="J573">
        <v>500000</v>
      </c>
      <c r="K573">
        <v>500000</v>
      </c>
      <c r="L573">
        <v>500000</v>
      </c>
      <c r="M573">
        <v>500000</v>
      </c>
      <c r="N573">
        <v>500000</v>
      </c>
      <c r="O573">
        <v>500000</v>
      </c>
      <c r="P573">
        <v>500000</v>
      </c>
      <c r="Q573">
        <v>500000</v>
      </c>
      <c r="R573">
        <v>500000</v>
      </c>
      <c r="S573">
        <v>500000</v>
      </c>
      <c r="T573">
        <v>500000</v>
      </c>
      <c r="U573">
        <v>500000</v>
      </c>
      <c r="V573" s="4" t="str">
        <f>_xlfn.XLOOKUP(T_Norm[[#This Row],[BP]],Trang_tính1!$B$3:$B$17,Trang_tính1!$D$3:$D$17)</f>
        <v>1100031000_</v>
      </c>
    </row>
    <row r="574" spans="3:22">
      <c r="C574" t="s">
        <v>154</v>
      </c>
      <c r="D574" t="s">
        <v>155</v>
      </c>
      <c r="E574" t="s">
        <v>145</v>
      </c>
      <c r="G574" t="s">
        <v>53</v>
      </c>
      <c r="H574" t="s">
        <v>49</v>
      </c>
      <c r="I574">
        <v>50000</v>
      </c>
      <c r="J574">
        <v>50000</v>
      </c>
      <c r="K574">
        <v>50000</v>
      </c>
      <c r="L574">
        <v>50000</v>
      </c>
      <c r="M574">
        <v>50000</v>
      </c>
      <c r="N574">
        <v>50000</v>
      </c>
      <c r="O574">
        <v>50000</v>
      </c>
      <c r="P574">
        <v>50000</v>
      </c>
      <c r="Q574">
        <v>50000</v>
      </c>
      <c r="R574">
        <v>50000</v>
      </c>
      <c r="S574">
        <v>50000</v>
      </c>
      <c r="T574">
        <v>50000</v>
      </c>
      <c r="U574">
        <v>50000</v>
      </c>
      <c r="V574" s="4" t="str">
        <f>_xlfn.XLOOKUP(T_Norm[[#This Row],[BP]],Trang_tính1!$B$3:$B$17,Trang_tính1!$D$3:$D$17)</f>
        <v>1002030900_</v>
      </c>
    </row>
    <row r="575" spans="3:22">
      <c r="C575" t="s">
        <v>156</v>
      </c>
      <c r="D575" t="s">
        <v>157</v>
      </c>
      <c r="E575" t="s">
        <v>145</v>
      </c>
      <c r="G575" t="s">
        <v>53</v>
      </c>
      <c r="H575" t="s">
        <v>49</v>
      </c>
      <c r="I575">
        <v>15000</v>
      </c>
      <c r="J575">
        <v>15000</v>
      </c>
      <c r="K575">
        <v>15000</v>
      </c>
      <c r="L575">
        <v>15000</v>
      </c>
      <c r="M575">
        <v>15000</v>
      </c>
      <c r="N575">
        <v>15000</v>
      </c>
      <c r="O575">
        <v>15000</v>
      </c>
      <c r="P575">
        <v>15000</v>
      </c>
      <c r="Q575">
        <v>15000</v>
      </c>
      <c r="R575">
        <v>15000</v>
      </c>
      <c r="S575">
        <v>15000</v>
      </c>
      <c r="T575">
        <v>15000</v>
      </c>
      <c r="U575">
        <v>15000</v>
      </c>
      <c r="V575" s="4" t="str">
        <f>_xlfn.XLOOKUP(T_Norm[[#This Row],[BP]],Trang_tính1!$B$3:$B$17,Trang_tính1!$D$3:$D$17)</f>
        <v>1002030900_</v>
      </c>
    </row>
    <row r="576" spans="3:22">
      <c r="C576" t="s">
        <v>158</v>
      </c>
      <c r="D576" t="s">
        <v>159</v>
      </c>
      <c r="E576" t="s">
        <v>160</v>
      </c>
      <c r="G576" t="s">
        <v>53</v>
      </c>
      <c r="H576" t="s">
        <v>49</v>
      </c>
      <c r="I576">
        <v>25000</v>
      </c>
      <c r="J576">
        <v>25000</v>
      </c>
      <c r="K576">
        <v>25000</v>
      </c>
      <c r="L576">
        <v>25000</v>
      </c>
      <c r="M576">
        <v>25000</v>
      </c>
      <c r="N576">
        <v>25000</v>
      </c>
      <c r="O576">
        <v>25000</v>
      </c>
      <c r="P576">
        <v>25000</v>
      </c>
      <c r="Q576">
        <v>25000</v>
      </c>
      <c r="R576">
        <v>25000</v>
      </c>
      <c r="S576">
        <v>25000</v>
      </c>
      <c r="T576">
        <v>25000</v>
      </c>
      <c r="U576">
        <v>25000</v>
      </c>
      <c r="V576" s="4" t="str">
        <f>_xlfn.XLOOKUP(T_Norm[[#This Row],[BP]],Trang_tính1!$B$3:$B$17,Trang_tính1!$D$3:$D$17)</f>
        <v>1002030900_</v>
      </c>
    </row>
    <row r="577" spans="3:22">
      <c r="C577" t="s">
        <v>161</v>
      </c>
      <c r="D577" t="s">
        <v>162</v>
      </c>
      <c r="E577" t="s">
        <v>163</v>
      </c>
      <c r="G577" t="s">
        <v>53</v>
      </c>
      <c r="H577" t="s">
        <v>49</v>
      </c>
      <c r="I577">
        <v>1000000</v>
      </c>
      <c r="J577">
        <v>1000000</v>
      </c>
      <c r="K577">
        <v>1000000</v>
      </c>
      <c r="L577">
        <v>1000000</v>
      </c>
      <c r="M577">
        <v>1000000</v>
      </c>
      <c r="N577">
        <v>1000000</v>
      </c>
      <c r="O577">
        <v>1000000</v>
      </c>
      <c r="P577">
        <v>1000000</v>
      </c>
      <c r="Q577">
        <v>1000000</v>
      </c>
      <c r="R577">
        <v>1000000</v>
      </c>
      <c r="S577">
        <v>1000000</v>
      </c>
      <c r="T577">
        <v>1000000</v>
      </c>
      <c r="U577">
        <v>1000000</v>
      </c>
      <c r="V577" s="4" t="str">
        <f>_xlfn.XLOOKUP(T_Norm[[#This Row],[BP]],Trang_tính1!$B$3:$B$17,Trang_tính1!$D$3:$D$17)</f>
        <v>1002030900_</v>
      </c>
    </row>
    <row r="578" spans="3:22">
      <c r="C578" t="s">
        <v>164</v>
      </c>
      <c r="D578" t="s">
        <v>165</v>
      </c>
      <c r="E578" t="s">
        <v>163</v>
      </c>
      <c r="G578" t="s">
        <v>53</v>
      </c>
      <c r="H578" t="s">
        <v>49</v>
      </c>
      <c r="I578">
        <v>1100000</v>
      </c>
      <c r="J578">
        <v>1100000</v>
      </c>
      <c r="K578">
        <v>1100000</v>
      </c>
      <c r="L578">
        <v>1100000</v>
      </c>
      <c r="M578">
        <v>1100000</v>
      </c>
      <c r="N578">
        <v>1100000</v>
      </c>
      <c r="O578">
        <v>1100000</v>
      </c>
      <c r="P578">
        <v>1100000</v>
      </c>
      <c r="Q578">
        <v>1100000</v>
      </c>
      <c r="R578">
        <v>1100000</v>
      </c>
      <c r="S578">
        <v>1100000</v>
      </c>
      <c r="T578">
        <v>1100000</v>
      </c>
      <c r="U578">
        <v>1100000</v>
      </c>
      <c r="V578" s="4" t="str">
        <f>_xlfn.XLOOKUP(T_Norm[[#This Row],[BP]],Trang_tính1!$B$3:$B$17,Trang_tính1!$D$3:$D$17)</f>
        <v>1002030900_</v>
      </c>
    </row>
    <row r="579" spans="3:22">
      <c r="C579" t="s">
        <v>166</v>
      </c>
      <c r="D579" t="s">
        <v>167</v>
      </c>
      <c r="E579" t="s">
        <v>163</v>
      </c>
      <c r="G579" t="s">
        <v>53</v>
      </c>
      <c r="H579" t="s">
        <v>49</v>
      </c>
      <c r="I579">
        <v>1700000</v>
      </c>
      <c r="J579">
        <v>1700000</v>
      </c>
      <c r="K579">
        <v>1700000</v>
      </c>
      <c r="L579">
        <v>1700000</v>
      </c>
      <c r="M579">
        <v>1700000</v>
      </c>
      <c r="N579">
        <v>1700000</v>
      </c>
      <c r="O579">
        <v>1700000</v>
      </c>
      <c r="P579">
        <v>1700000</v>
      </c>
      <c r="Q579">
        <v>1700000</v>
      </c>
      <c r="R579">
        <v>1700000</v>
      </c>
      <c r="S579">
        <v>1700000</v>
      </c>
      <c r="T579">
        <v>1700000</v>
      </c>
      <c r="U579">
        <v>1700000</v>
      </c>
      <c r="V579" s="4" t="str">
        <f>_xlfn.XLOOKUP(T_Norm[[#This Row],[BP]],Trang_tính1!$B$3:$B$17,Trang_tính1!$D$3:$D$17)</f>
        <v>1002030900_</v>
      </c>
    </row>
    <row r="580" spans="3:22">
      <c r="C580" t="s">
        <v>168</v>
      </c>
      <c r="D580" t="s">
        <v>169</v>
      </c>
      <c r="E580" t="s">
        <v>163</v>
      </c>
      <c r="G580" t="s">
        <v>53</v>
      </c>
      <c r="H580" t="s">
        <v>49</v>
      </c>
      <c r="I580">
        <v>1600000</v>
      </c>
      <c r="J580">
        <v>1600000</v>
      </c>
      <c r="K580">
        <v>1600000</v>
      </c>
      <c r="L580">
        <v>1600000</v>
      </c>
      <c r="M580">
        <v>1600000</v>
      </c>
      <c r="N580">
        <v>1600000</v>
      </c>
      <c r="O580">
        <v>1600000</v>
      </c>
      <c r="P580">
        <v>1600000</v>
      </c>
      <c r="Q580">
        <v>1600000</v>
      </c>
      <c r="R580">
        <v>1600000</v>
      </c>
      <c r="S580">
        <v>1600000</v>
      </c>
      <c r="T580">
        <v>1600000</v>
      </c>
      <c r="U580">
        <v>1600000</v>
      </c>
      <c r="V580" s="4" t="str">
        <f>_xlfn.XLOOKUP(T_Norm[[#This Row],[BP]],Trang_tính1!$B$3:$B$17,Trang_tính1!$D$3:$D$17)</f>
        <v>1002030900_</v>
      </c>
    </row>
    <row r="581" spans="3:22">
      <c r="C581" t="s">
        <v>170</v>
      </c>
      <c r="D581" t="s">
        <v>171</v>
      </c>
      <c r="E581" t="s">
        <v>163</v>
      </c>
      <c r="G581" t="s">
        <v>53</v>
      </c>
      <c r="H581" t="s">
        <v>49</v>
      </c>
      <c r="I581">
        <v>900000</v>
      </c>
      <c r="J581">
        <v>900000</v>
      </c>
      <c r="K581">
        <v>900000</v>
      </c>
      <c r="L581">
        <v>900000</v>
      </c>
      <c r="M581">
        <v>900000</v>
      </c>
      <c r="N581">
        <v>900000</v>
      </c>
      <c r="O581">
        <v>900000</v>
      </c>
      <c r="P581">
        <v>900000</v>
      </c>
      <c r="Q581">
        <v>900000</v>
      </c>
      <c r="R581">
        <v>900000</v>
      </c>
      <c r="S581">
        <v>900000</v>
      </c>
      <c r="T581">
        <v>900000</v>
      </c>
      <c r="U581">
        <v>900000</v>
      </c>
      <c r="V581" s="4" t="str">
        <f>_xlfn.XLOOKUP(T_Norm[[#This Row],[BP]],Trang_tính1!$B$3:$B$17,Trang_tính1!$D$3:$D$17)</f>
        <v>1002030900_</v>
      </c>
    </row>
    <row r="582" spans="3:22">
      <c r="C582" t="s">
        <v>172</v>
      </c>
      <c r="D582" t="s">
        <v>173</v>
      </c>
      <c r="E582" t="s">
        <v>163</v>
      </c>
      <c r="G582" t="s">
        <v>53</v>
      </c>
      <c r="H582" t="s">
        <v>49</v>
      </c>
      <c r="I582">
        <v>900000</v>
      </c>
      <c r="J582">
        <v>900000</v>
      </c>
      <c r="K582">
        <v>900000</v>
      </c>
      <c r="L582">
        <v>900000</v>
      </c>
      <c r="M582">
        <v>900000</v>
      </c>
      <c r="N582">
        <v>900000</v>
      </c>
      <c r="O582">
        <v>900000</v>
      </c>
      <c r="P582">
        <v>900000</v>
      </c>
      <c r="Q582">
        <v>900000</v>
      </c>
      <c r="R582">
        <v>900000</v>
      </c>
      <c r="S582">
        <v>900000</v>
      </c>
      <c r="T582">
        <v>900000</v>
      </c>
      <c r="U582">
        <v>900000</v>
      </c>
      <c r="V582" s="4" t="str">
        <f>_xlfn.XLOOKUP(T_Norm[[#This Row],[BP]],Trang_tính1!$B$3:$B$17,Trang_tính1!$D$3:$D$17)</f>
        <v>1002030900_</v>
      </c>
    </row>
    <row r="583" spans="3:22">
      <c r="C583" t="s">
        <v>174</v>
      </c>
      <c r="D583" t="s">
        <v>175</v>
      </c>
      <c r="E583" t="s">
        <v>163</v>
      </c>
      <c r="G583" t="s">
        <v>53</v>
      </c>
      <c r="H583" t="s">
        <v>49</v>
      </c>
      <c r="I583">
        <v>1700000</v>
      </c>
      <c r="J583">
        <v>1700000</v>
      </c>
      <c r="K583">
        <v>1700000</v>
      </c>
      <c r="L583">
        <v>1700000</v>
      </c>
      <c r="M583">
        <v>1700000</v>
      </c>
      <c r="N583">
        <v>1700000</v>
      </c>
      <c r="O583">
        <v>1700000</v>
      </c>
      <c r="P583">
        <v>1700000</v>
      </c>
      <c r="Q583">
        <v>1700000</v>
      </c>
      <c r="R583">
        <v>1700000</v>
      </c>
      <c r="S583">
        <v>1700000</v>
      </c>
      <c r="T583">
        <v>1700000</v>
      </c>
      <c r="U583">
        <v>1700000</v>
      </c>
      <c r="V583" s="4" t="str">
        <f>_xlfn.XLOOKUP(T_Norm[[#This Row],[BP]],Trang_tính1!$B$3:$B$17,Trang_tính1!$D$3:$D$17)</f>
        <v>1002030900_</v>
      </c>
    </row>
    <row r="584" spans="3:22">
      <c r="C584" t="s">
        <v>176</v>
      </c>
      <c r="D584" t="s">
        <v>177</v>
      </c>
      <c r="E584" t="s">
        <v>163</v>
      </c>
      <c r="G584" t="s">
        <v>53</v>
      </c>
      <c r="H584" t="s">
        <v>49</v>
      </c>
      <c r="I584">
        <v>1400000</v>
      </c>
      <c r="J584">
        <v>1400000</v>
      </c>
      <c r="K584">
        <v>1400000</v>
      </c>
      <c r="L584">
        <v>1400000</v>
      </c>
      <c r="M584">
        <v>1400000</v>
      </c>
      <c r="N584">
        <v>1400000</v>
      </c>
      <c r="O584">
        <v>1400000</v>
      </c>
      <c r="P584">
        <v>1400000</v>
      </c>
      <c r="Q584">
        <v>1400000</v>
      </c>
      <c r="R584">
        <v>1400000</v>
      </c>
      <c r="S584">
        <v>1400000</v>
      </c>
      <c r="T584">
        <v>1400000</v>
      </c>
      <c r="U584">
        <v>1400000</v>
      </c>
      <c r="V584" s="4" t="str">
        <f>_xlfn.XLOOKUP(T_Norm[[#This Row],[BP]],Trang_tính1!$B$3:$B$17,Trang_tính1!$D$3:$D$17)</f>
        <v>1002030900_</v>
      </c>
    </row>
    <row r="585" spans="3:22">
      <c r="C585" t="s">
        <v>178</v>
      </c>
      <c r="D585" t="s">
        <v>179</v>
      </c>
      <c r="E585" t="s">
        <v>160</v>
      </c>
      <c r="G585" t="s">
        <v>63</v>
      </c>
      <c r="H585" t="s">
        <v>49</v>
      </c>
      <c r="I585">
        <v>25000</v>
      </c>
      <c r="J585">
        <v>25000</v>
      </c>
      <c r="K585">
        <v>25000</v>
      </c>
      <c r="L585">
        <v>25000</v>
      </c>
      <c r="M585">
        <v>25000</v>
      </c>
      <c r="N585">
        <v>25000</v>
      </c>
      <c r="O585">
        <v>25000</v>
      </c>
      <c r="P585">
        <v>25000</v>
      </c>
      <c r="Q585">
        <v>25000</v>
      </c>
      <c r="R585">
        <v>25000</v>
      </c>
      <c r="S585">
        <v>25000</v>
      </c>
      <c r="T585">
        <v>25000</v>
      </c>
      <c r="U585">
        <v>25000</v>
      </c>
      <c r="V585" s="4" t="str">
        <f>_xlfn.XLOOKUP(T_Norm[[#This Row],[BP]],Trang_tính1!$B$3:$B$17,Trang_tính1!$D$3:$D$17)</f>
        <v>1100031000_</v>
      </c>
    </row>
    <row r="586" spans="3:22">
      <c r="C586" t="s">
        <v>180</v>
      </c>
      <c r="D586" t="s">
        <v>181</v>
      </c>
      <c r="E586" t="s">
        <v>160</v>
      </c>
      <c r="G586" t="s">
        <v>63</v>
      </c>
      <c r="H586" t="s">
        <v>49</v>
      </c>
      <c r="I586">
        <v>10000</v>
      </c>
      <c r="J586">
        <v>10000</v>
      </c>
      <c r="K586">
        <v>10000</v>
      </c>
      <c r="L586">
        <v>10000</v>
      </c>
      <c r="M586">
        <v>10000</v>
      </c>
      <c r="N586">
        <v>10000</v>
      </c>
      <c r="O586">
        <v>10000</v>
      </c>
      <c r="P586">
        <v>10000</v>
      </c>
      <c r="Q586">
        <v>10000</v>
      </c>
      <c r="R586">
        <v>10000</v>
      </c>
      <c r="S586">
        <v>10000</v>
      </c>
      <c r="T586">
        <v>10000</v>
      </c>
      <c r="U586">
        <v>10000</v>
      </c>
      <c r="V586" s="4" t="str">
        <f>_xlfn.XLOOKUP(T_Norm[[#This Row],[BP]],Trang_tính1!$B$3:$B$17,Trang_tính1!$D$3:$D$17)</f>
        <v>1100031000_</v>
      </c>
    </row>
    <row r="587" spans="3:22">
      <c r="C587" t="s">
        <v>182</v>
      </c>
      <c r="D587" t="s">
        <v>183</v>
      </c>
      <c r="E587" t="s">
        <v>160</v>
      </c>
      <c r="G587" t="s">
        <v>63</v>
      </c>
      <c r="H587" t="s">
        <v>49</v>
      </c>
      <c r="I587">
        <v>20000</v>
      </c>
      <c r="J587">
        <v>20000</v>
      </c>
      <c r="K587">
        <v>20000</v>
      </c>
      <c r="L587">
        <v>20000</v>
      </c>
      <c r="M587">
        <v>20000</v>
      </c>
      <c r="N587">
        <v>20000</v>
      </c>
      <c r="O587">
        <v>20000</v>
      </c>
      <c r="P587">
        <v>20000</v>
      </c>
      <c r="Q587">
        <v>20000</v>
      </c>
      <c r="R587">
        <v>20000</v>
      </c>
      <c r="S587">
        <v>20000</v>
      </c>
      <c r="T587">
        <v>20000</v>
      </c>
      <c r="U587">
        <v>20000</v>
      </c>
      <c r="V587" s="4" t="str">
        <f>_xlfn.XLOOKUP(T_Norm[[#This Row],[BP]],Trang_tính1!$B$3:$B$17,Trang_tính1!$D$3:$D$17)</f>
        <v>1100031000_</v>
      </c>
    </row>
    <row r="588" spans="3:22">
      <c r="C588" t="s">
        <v>184</v>
      </c>
      <c r="D588" t="s">
        <v>185</v>
      </c>
      <c r="E588" t="s">
        <v>145</v>
      </c>
      <c r="G588" t="s">
        <v>63</v>
      </c>
      <c r="H588" t="s">
        <v>49</v>
      </c>
      <c r="I588">
        <v>50000</v>
      </c>
      <c r="J588">
        <v>50000</v>
      </c>
      <c r="K588">
        <v>50000</v>
      </c>
      <c r="L588">
        <v>50000</v>
      </c>
      <c r="M588">
        <v>50000</v>
      </c>
      <c r="N588">
        <v>50000</v>
      </c>
      <c r="O588">
        <v>50000</v>
      </c>
      <c r="P588">
        <v>50000</v>
      </c>
      <c r="Q588">
        <v>50000</v>
      </c>
      <c r="R588">
        <v>50000</v>
      </c>
      <c r="S588">
        <v>50000</v>
      </c>
      <c r="T588">
        <v>50000</v>
      </c>
      <c r="U588">
        <v>50000</v>
      </c>
      <c r="V588" s="4" t="str">
        <f>_xlfn.XLOOKUP(T_Norm[[#This Row],[BP]],Trang_tính1!$B$3:$B$17,Trang_tính1!$D$3:$D$17)</f>
        <v>1100031000_</v>
      </c>
    </row>
    <row r="589" spans="3:22">
      <c r="C589" t="s">
        <v>196</v>
      </c>
      <c r="D589" t="s">
        <v>197</v>
      </c>
      <c r="E589" t="s">
        <v>198</v>
      </c>
      <c r="G589" t="s">
        <v>63</v>
      </c>
      <c r="H589" t="s">
        <v>199</v>
      </c>
      <c r="I589">
        <v>0.8</v>
      </c>
      <c r="J589">
        <v>0.8</v>
      </c>
      <c r="K589">
        <v>0.8</v>
      </c>
      <c r="L589">
        <v>0.8</v>
      </c>
      <c r="M589">
        <v>0.8</v>
      </c>
      <c r="N589">
        <v>0.8</v>
      </c>
      <c r="O589">
        <v>0.8</v>
      </c>
      <c r="P589">
        <v>0.8</v>
      </c>
      <c r="Q589">
        <v>0.8</v>
      </c>
      <c r="R589">
        <v>0.8</v>
      </c>
      <c r="S589">
        <v>0.8</v>
      </c>
      <c r="T589">
        <v>0.8</v>
      </c>
      <c r="U589">
        <v>0.8</v>
      </c>
      <c r="V589" s="4" t="str">
        <f>_xlfn.XLOOKUP(T_Norm[[#This Row],[BP]],Trang_tính1!$B$3:$B$17,Trang_tính1!$D$3:$D$17)</f>
        <v>1100031000_</v>
      </c>
    </row>
    <row r="590" spans="3:22">
      <c r="C590" t="s">
        <v>204</v>
      </c>
      <c r="D590" t="s">
        <v>205</v>
      </c>
      <c r="E590" t="s">
        <v>202</v>
      </c>
      <c r="G590" t="s">
        <v>53</v>
      </c>
      <c r="H590" t="s">
        <v>49</v>
      </c>
      <c r="I590">
        <v>3858</v>
      </c>
      <c r="J590">
        <v>3858</v>
      </c>
      <c r="K590">
        <v>3858</v>
      </c>
      <c r="L590">
        <v>3858</v>
      </c>
      <c r="M590">
        <v>3858</v>
      </c>
      <c r="N590">
        <v>3858</v>
      </c>
      <c r="O590">
        <v>3858</v>
      </c>
      <c r="P590">
        <v>3858</v>
      </c>
      <c r="Q590">
        <v>3858</v>
      </c>
      <c r="R590">
        <v>3858</v>
      </c>
      <c r="S590">
        <v>3858</v>
      </c>
      <c r="T590">
        <v>3858</v>
      </c>
      <c r="U590">
        <v>3858</v>
      </c>
      <c r="V590" s="4" t="str">
        <f>_xlfn.XLOOKUP(T_Norm[[#This Row],[BP]],Trang_tính1!$B$3:$B$17,Trang_tính1!$D$3:$D$17)</f>
        <v>1002030900_</v>
      </c>
    </row>
    <row r="591" spans="3:22">
      <c r="C591" t="s">
        <v>206</v>
      </c>
      <c r="D591" t="s">
        <v>207</v>
      </c>
      <c r="E591" t="s">
        <v>86</v>
      </c>
      <c r="G591" t="s">
        <v>203</v>
      </c>
      <c r="H591" t="s">
        <v>49</v>
      </c>
      <c r="I591">
        <v>180</v>
      </c>
      <c r="J591">
        <v>180</v>
      </c>
      <c r="K591">
        <v>180</v>
      </c>
      <c r="L591">
        <v>180</v>
      </c>
      <c r="M591">
        <v>180</v>
      </c>
      <c r="N591">
        <v>180</v>
      </c>
      <c r="O591">
        <v>180</v>
      </c>
      <c r="P591">
        <v>180</v>
      </c>
      <c r="Q591">
        <v>180</v>
      </c>
      <c r="R591">
        <v>180</v>
      </c>
      <c r="S591">
        <v>180</v>
      </c>
      <c r="T591">
        <v>180</v>
      </c>
      <c r="U591">
        <v>180</v>
      </c>
      <c r="V591" s="4" t="str">
        <f>_xlfn.XLOOKUP(T_Norm[[#This Row],[BP]],Trang_tính1!$B$3:$B$17,Trang_tính1!$D$3:$D$17)</f>
        <v>1300031600_</v>
      </c>
    </row>
    <row r="592" spans="3:22">
      <c r="C592" t="s">
        <v>208</v>
      </c>
      <c r="D592" t="s">
        <v>209</v>
      </c>
      <c r="E592" t="s">
        <v>86</v>
      </c>
      <c r="G592" t="s">
        <v>63</v>
      </c>
      <c r="H592" t="s">
        <v>49</v>
      </c>
      <c r="I592">
        <v>230</v>
      </c>
      <c r="J592">
        <v>230</v>
      </c>
      <c r="K592">
        <v>230</v>
      </c>
      <c r="L592">
        <v>230</v>
      </c>
      <c r="M592">
        <v>230</v>
      </c>
      <c r="N592">
        <v>230</v>
      </c>
      <c r="O592">
        <v>230</v>
      </c>
      <c r="P592">
        <v>230</v>
      </c>
      <c r="Q592">
        <v>230</v>
      </c>
      <c r="R592">
        <v>230</v>
      </c>
      <c r="S592">
        <v>230</v>
      </c>
      <c r="T592">
        <v>230</v>
      </c>
      <c r="U592">
        <v>230</v>
      </c>
      <c r="V592" s="4" t="str">
        <f>_xlfn.XLOOKUP(T_Norm[[#This Row],[BP]],Trang_tính1!$B$3:$B$17,Trang_tính1!$D$3:$D$17)</f>
        <v>1100031000_</v>
      </c>
    </row>
    <row r="593" spans="3:22">
      <c r="C593" t="s">
        <v>210</v>
      </c>
      <c r="D593" t="s">
        <v>211</v>
      </c>
      <c r="E593" t="s">
        <v>86</v>
      </c>
      <c r="G593" t="s">
        <v>63</v>
      </c>
      <c r="H593" t="s">
        <v>49</v>
      </c>
      <c r="I593">
        <v>300</v>
      </c>
      <c r="J593">
        <v>300</v>
      </c>
      <c r="K593">
        <v>300</v>
      </c>
      <c r="L593">
        <v>300</v>
      </c>
      <c r="M593">
        <v>300</v>
      </c>
      <c r="N593">
        <v>300</v>
      </c>
      <c r="O593">
        <v>300</v>
      </c>
      <c r="P593">
        <v>300</v>
      </c>
      <c r="Q593">
        <v>300</v>
      </c>
      <c r="R593">
        <v>300</v>
      </c>
      <c r="S593">
        <v>300</v>
      </c>
      <c r="T593">
        <v>300</v>
      </c>
      <c r="U593">
        <v>300</v>
      </c>
      <c r="V593" s="4" t="str">
        <f>_xlfn.XLOOKUP(T_Norm[[#This Row],[BP]],Trang_tính1!$B$3:$B$17,Trang_tính1!$D$3:$D$17)</f>
        <v>1100031000_</v>
      </c>
    </row>
    <row r="594" spans="3:22">
      <c r="C594" t="s">
        <v>212</v>
      </c>
      <c r="D594" t="s">
        <v>213</v>
      </c>
      <c r="E594" t="s">
        <v>214</v>
      </c>
      <c r="G594" t="s">
        <v>63</v>
      </c>
      <c r="H594" t="s">
        <v>49</v>
      </c>
      <c r="I594" s="8">
        <v>150000</v>
      </c>
      <c r="J594" s="8">
        <v>150000</v>
      </c>
      <c r="K594" s="8">
        <v>150000</v>
      </c>
      <c r="L594" s="8">
        <v>150000</v>
      </c>
      <c r="M594" s="8">
        <v>150000</v>
      </c>
      <c r="N594" s="8">
        <v>150000</v>
      </c>
      <c r="O594" s="8">
        <v>150000</v>
      </c>
      <c r="P594" s="8">
        <v>150000</v>
      </c>
      <c r="Q594" s="8">
        <v>150000</v>
      </c>
      <c r="R594" s="8">
        <v>150000</v>
      </c>
      <c r="S594" s="8">
        <v>150000</v>
      </c>
      <c r="T594" s="8">
        <v>150000</v>
      </c>
      <c r="U594" s="8">
        <v>150000</v>
      </c>
      <c r="V594" s="4" t="str">
        <f>_xlfn.XLOOKUP(T_Norm[[#This Row],[BP]],Trang_tính1!$B$3:$B$17,Trang_tính1!$D$3:$D$17)</f>
        <v>1100031000_</v>
      </c>
    </row>
    <row r="595" spans="3:22">
      <c r="C595" t="s">
        <v>215</v>
      </c>
      <c r="D595" t="s">
        <v>216</v>
      </c>
      <c r="E595" t="s">
        <v>217</v>
      </c>
      <c r="G595" t="s">
        <v>63</v>
      </c>
      <c r="H595" t="s">
        <v>49</v>
      </c>
      <c r="I595">
        <v>18</v>
      </c>
      <c r="J595">
        <v>18</v>
      </c>
      <c r="K595">
        <v>18</v>
      </c>
      <c r="L595">
        <v>18</v>
      </c>
      <c r="M595">
        <v>18</v>
      </c>
      <c r="N595">
        <v>18</v>
      </c>
      <c r="O595">
        <v>18</v>
      </c>
      <c r="P595">
        <v>18</v>
      </c>
      <c r="Q595">
        <v>18</v>
      </c>
      <c r="R595">
        <v>18</v>
      </c>
      <c r="S595">
        <v>18</v>
      </c>
      <c r="T595">
        <v>18</v>
      </c>
      <c r="U595">
        <v>18</v>
      </c>
      <c r="V595" s="4" t="str">
        <f>_xlfn.XLOOKUP(T_Norm[[#This Row],[BP]],Trang_tính1!$B$3:$B$17,Trang_tính1!$D$3:$D$17)</f>
        <v>1100031000_</v>
      </c>
    </row>
    <row r="596" spans="3:22">
      <c r="C596" t="s">
        <v>218</v>
      </c>
      <c r="D596" t="s">
        <v>219</v>
      </c>
      <c r="E596" t="s">
        <v>151</v>
      </c>
      <c r="G596" t="s">
        <v>63</v>
      </c>
      <c r="H596" t="s">
        <v>49</v>
      </c>
      <c r="I596">
        <v>2000000</v>
      </c>
      <c r="J596">
        <v>2000000</v>
      </c>
      <c r="K596">
        <v>2000000</v>
      </c>
      <c r="L596">
        <v>2000000</v>
      </c>
      <c r="M596">
        <v>2000000</v>
      </c>
      <c r="N596">
        <v>2000000</v>
      </c>
      <c r="O596">
        <v>2000000</v>
      </c>
      <c r="P596">
        <v>2000000</v>
      </c>
      <c r="Q596">
        <v>2000000</v>
      </c>
      <c r="R596">
        <v>2000000</v>
      </c>
      <c r="S596">
        <v>2000000</v>
      </c>
      <c r="T596">
        <v>2000000</v>
      </c>
      <c r="U596">
        <v>2000000</v>
      </c>
      <c r="V596" s="4" t="str">
        <f>_xlfn.XLOOKUP(T_Norm[[#This Row],[BP]],Trang_tính1!$B$3:$B$17,Trang_tính1!$D$3:$D$17)</f>
        <v>1100031000_</v>
      </c>
    </row>
    <row r="597" spans="3:22">
      <c r="C597" t="s">
        <v>220</v>
      </c>
      <c r="D597" t="s">
        <v>221</v>
      </c>
      <c r="E597" t="s">
        <v>222</v>
      </c>
      <c r="G597" t="s">
        <v>63</v>
      </c>
      <c r="H597" t="s">
        <v>49</v>
      </c>
      <c r="I597">
        <v>5944047</v>
      </c>
      <c r="J597">
        <v>5944047</v>
      </c>
      <c r="K597">
        <v>5944047</v>
      </c>
      <c r="L597">
        <v>5944047</v>
      </c>
      <c r="M597">
        <v>5944047</v>
      </c>
      <c r="N597">
        <v>5944047</v>
      </c>
      <c r="O597">
        <v>5944047</v>
      </c>
      <c r="P597">
        <v>5944047</v>
      </c>
      <c r="Q597">
        <v>5944047</v>
      </c>
      <c r="R597">
        <v>5944047</v>
      </c>
      <c r="S597">
        <v>5944047</v>
      </c>
      <c r="T597">
        <v>5944047</v>
      </c>
      <c r="U597">
        <v>5944047</v>
      </c>
      <c r="V597" s="4" t="str">
        <f>_xlfn.XLOOKUP(T_Norm[[#This Row],[BP]],Trang_tính1!$B$3:$B$17,Trang_tính1!$D$3:$D$17)</f>
        <v>1100031000_</v>
      </c>
    </row>
    <row r="598" spans="3:22">
      <c r="C598" t="s">
        <v>223</v>
      </c>
      <c r="D598" t="s">
        <v>224</v>
      </c>
      <c r="E598" t="s">
        <v>225</v>
      </c>
      <c r="G598" t="s">
        <v>63</v>
      </c>
      <c r="H598" t="s">
        <v>49</v>
      </c>
      <c r="I598">
        <v>3199000</v>
      </c>
      <c r="J598">
        <v>3199000</v>
      </c>
      <c r="K598">
        <v>3199000</v>
      </c>
      <c r="L598">
        <v>3199000</v>
      </c>
      <c r="M598">
        <v>3199000</v>
      </c>
      <c r="N598">
        <v>3199000</v>
      </c>
      <c r="O598">
        <v>3199000</v>
      </c>
      <c r="P598">
        <v>3199000</v>
      </c>
      <c r="Q598">
        <v>3199000</v>
      </c>
      <c r="R598">
        <v>3199000</v>
      </c>
      <c r="S598">
        <v>3199000</v>
      </c>
      <c r="T598">
        <v>3199000</v>
      </c>
      <c r="U598">
        <v>3199000</v>
      </c>
      <c r="V598" s="4" t="str">
        <f>_xlfn.XLOOKUP(T_Norm[[#This Row],[BP]],Trang_tính1!$B$3:$B$17,Trang_tính1!$D$3:$D$17)</f>
        <v>1100031000_</v>
      </c>
    </row>
    <row r="599" spans="3:22">
      <c r="C599" t="s">
        <v>226</v>
      </c>
      <c r="D599" t="s">
        <v>227</v>
      </c>
      <c r="E599" t="s">
        <v>73</v>
      </c>
      <c r="G599" t="s">
        <v>63</v>
      </c>
      <c r="H599" t="s">
        <v>49</v>
      </c>
      <c r="I599">
        <v>37</v>
      </c>
      <c r="J599">
        <v>37</v>
      </c>
      <c r="K599">
        <v>37</v>
      </c>
      <c r="L599">
        <v>37</v>
      </c>
      <c r="M599">
        <v>37</v>
      </c>
      <c r="N599">
        <v>37</v>
      </c>
      <c r="O599">
        <v>37</v>
      </c>
      <c r="P599">
        <v>37</v>
      </c>
      <c r="Q599">
        <v>37</v>
      </c>
      <c r="R599">
        <v>37</v>
      </c>
      <c r="S599">
        <v>37</v>
      </c>
      <c r="T599">
        <v>37</v>
      </c>
      <c r="U599">
        <v>37</v>
      </c>
      <c r="V599" s="4" t="str">
        <f>_xlfn.XLOOKUP(T_Norm[[#This Row],[BP]],Trang_tính1!$B$3:$B$17,Trang_tính1!$D$3:$D$17)</f>
        <v>1100031000_</v>
      </c>
    </row>
    <row r="600" spans="3:22">
      <c r="C600" t="s">
        <v>233</v>
      </c>
      <c r="D600" t="s">
        <v>234</v>
      </c>
      <c r="E600" t="s">
        <v>73</v>
      </c>
      <c r="G600" t="s">
        <v>63</v>
      </c>
      <c r="H600" t="s">
        <v>49</v>
      </c>
      <c r="I600">
        <v>96</v>
      </c>
      <c r="J600">
        <v>96</v>
      </c>
      <c r="K600">
        <v>96</v>
      </c>
      <c r="L600">
        <v>96</v>
      </c>
      <c r="M600">
        <v>96</v>
      </c>
      <c r="N600">
        <v>96</v>
      </c>
      <c r="O600">
        <v>96</v>
      </c>
      <c r="P600">
        <v>96</v>
      </c>
      <c r="Q600">
        <v>96</v>
      </c>
      <c r="R600">
        <v>96</v>
      </c>
      <c r="S600">
        <v>96</v>
      </c>
      <c r="T600">
        <v>96</v>
      </c>
      <c r="U600">
        <v>96</v>
      </c>
      <c r="V600" s="4" t="str">
        <f>_xlfn.XLOOKUP(T_Norm[[#This Row],[BP]],Trang_tính1!$B$3:$B$17,Trang_tính1!$D$3:$D$17)</f>
        <v>1100031000_</v>
      </c>
    </row>
    <row r="601" spans="3:22">
      <c r="C601" t="s">
        <v>244</v>
      </c>
      <c r="D601" t="s">
        <v>245</v>
      </c>
      <c r="E601" t="s">
        <v>246</v>
      </c>
      <c r="G601" t="s">
        <v>63</v>
      </c>
      <c r="H601" t="s">
        <v>49</v>
      </c>
      <c r="I601">
        <v>500000</v>
      </c>
      <c r="J601">
        <v>500000</v>
      </c>
      <c r="K601">
        <v>500000</v>
      </c>
      <c r="L601">
        <v>500000</v>
      </c>
      <c r="M601">
        <v>500000</v>
      </c>
      <c r="N601">
        <v>500000</v>
      </c>
      <c r="O601">
        <v>500000</v>
      </c>
      <c r="P601">
        <v>500000</v>
      </c>
      <c r="Q601">
        <v>500000</v>
      </c>
      <c r="R601">
        <v>500000</v>
      </c>
      <c r="S601">
        <v>500000</v>
      </c>
      <c r="T601">
        <v>500000</v>
      </c>
      <c r="U601">
        <v>500000</v>
      </c>
      <c r="V601" s="4" t="str">
        <f>_xlfn.XLOOKUP(T_Norm[[#This Row],[BP]],Trang_tính1!$B$3:$B$17,Trang_tính1!$D$3:$D$17)</f>
        <v>1100031000_</v>
      </c>
    </row>
    <row r="602" spans="3:22">
      <c r="C602" t="s">
        <v>247</v>
      </c>
      <c r="D602" t="s">
        <v>248</v>
      </c>
      <c r="E602" t="s">
        <v>246</v>
      </c>
      <c r="G602" t="s">
        <v>63</v>
      </c>
      <c r="H602" t="s">
        <v>49</v>
      </c>
      <c r="I602">
        <v>352000</v>
      </c>
      <c r="J602">
        <v>352000</v>
      </c>
      <c r="K602">
        <v>352000</v>
      </c>
      <c r="L602">
        <v>352000</v>
      </c>
      <c r="M602">
        <v>352000</v>
      </c>
      <c r="N602">
        <v>352000</v>
      </c>
      <c r="O602">
        <v>352000</v>
      </c>
      <c r="P602">
        <v>352000</v>
      </c>
      <c r="Q602">
        <v>352000</v>
      </c>
      <c r="R602">
        <v>352000</v>
      </c>
      <c r="S602">
        <v>352000</v>
      </c>
      <c r="T602">
        <v>352000</v>
      </c>
      <c r="U602">
        <v>352000</v>
      </c>
      <c r="V602" s="4" t="str">
        <f>_xlfn.XLOOKUP(T_Norm[[#This Row],[BP]],Trang_tính1!$B$3:$B$17,Trang_tính1!$D$3:$D$17)</f>
        <v>1100031000_</v>
      </c>
    </row>
    <row r="603" spans="3:22">
      <c r="C603" t="s">
        <v>249</v>
      </c>
      <c r="D603" t="s">
        <v>250</v>
      </c>
      <c r="E603" t="s">
        <v>251</v>
      </c>
      <c r="G603" t="s">
        <v>63</v>
      </c>
      <c r="H603" t="s">
        <v>49</v>
      </c>
      <c r="I603">
        <v>400000</v>
      </c>
      <c r="J603">
        <v>400000</v>
      </c>
      <c r="K603">
        <v>400000</v>
      </c>
      <c r="L603">
        <v>400000</v>
      </c>
      <c r="M603">
        <v>400000</v>
      </c>
      <c r="N603">
        <v>400000</v>
      </c>
      <c r="O603">
        <v>400000</v>
      </c>
      <c r="P603">
        <v>400000</v>
      </c>
      <c r="Q603">
        <v>400000</v>
      </c>
      <c r="R603">
        <v>400000</v>
      </c>
      <c r="S603">
        <v>400000</v>
      </c>
      <c r="T603">
        <v>400000</v>
      </c>
      <c r="U603">
        <v>400000</v>
      </c>
      <c r="V603" s="4" t="str">
        <f>_xlfn.XLOOKUP(T_Norm[[#This Row],[BP]],Trang_tính1!$B$3:$B$17,Trang_tính1!$D$3:$D$17)</f>
        <v>1100031000_</v>
      </c>
    </row>
    <row r="604" spans="3:22">
      <c r="C604" t="s">
        <v>252</v>
      </c>
      <c r="D604" t="s">
        <v>253</v>
      </c>
      <c r="E604" t="s">
        <v>251</v>
      </c>
      <c r="G604" t="s">
        <v>63</v>
      </c>
      <c r="H604" t="s">
        <v>49</v>
      </c>
      <c r="I604">
        <v>330000</v>
      </c>
      <c r="J604">
        <v>330000</v>
      </c>
      <c r="K604">
        <v>330000</v>
      </c>
      <c r="L604">
        <v>330000</v>
      </c>
      <c r="M604">
        <v>330000</v>
      </c>
      <c r="N604">
        <v>330000</v>
      </c>
      <c r="O604">
        <v>330000</v>
      </c>
      <c r="P604">
        <v>330000</v>
      </c>
      <c r="Q604">
        <v>330000</v>
      </c>
      <c r="R604">
        <v>330000</v>
      </c>
      <c r="S604">
        <v>330000</v>
      </c>
      <c r="T604">
        <v>330000</v>
      </c>
      <c r="U604">
        <v>330000</v>
      </c>
      <c r="V604" s="4" t="str">
        <f>_xlfn.XLOOKUP(T_Norm[[#This Row],[BP]],Trang_tính1!$B$3:$B$17,Trang_tính1!$D$3:$D$17)</f>
        <v>1100031000_</v>
      </c>
    </row>
    <row r="605" spans="3:22">
      <c r="C605" t="s">
        <v>254</v>
      </c>
      <c r="D605" t="s">
        <v>255</v>
      </c>
      <c r="E605" t="s">
        <v>251</v>
      </c>
      <c r="G605" t="s">
        <v>63</v>
      </c>
      <c r="H605" t="s">
        <v>49</v>
      </c>
      <c r="I605">
        <v>40000</v>
      </c>
      <c r="J605">
        <v>40000</v>
      </c>
      <c r="K605">
        <v>40000</v>
      </c>
      <c r="L605">
        <v>40000</v>
      </c>
      <c r="M605">
        <v>40000</v>
      </c>
      <c r="N605">
        <v>40000</v>
      </c>
      <c r="O605">
        <v>40000</v>
      </c>
      <c r="P605">
        <v>40000</v>
      </c>
      <c r="Q605">
        <v>40000</v>
      </c>
      <c r="R605">
        <v>40000</v>
      </c>
      <c r="S605">
        <v>40000</v>
      </c>
      <c r="T605">
        <v>40000</v>
      </c>
      <c r="U605">
        <v>40000</v>
      </c>
      <c r="V605" s="4" t="str">
        <f>_xlfn.XLOOKUP(T_Norm[[#This Row],[BP]],Trang_tính1!$B$3:$B$17,Trang_tính1!$D$3:$D$17)</f>
        <v>1100031000_</v>
      </c>
    </row>
    <row r="606" spans="3:22">
      <c r="C606" t="s">
        <v>256</v>
      </c>
      <c r="D606" t="s">
        <v>257</v>
      </c>
      <c r="E606" t="s">
        <v>98</v>
      </c>
      <c r="G606" t="s">
        <v>63</v>
      </c>
      <c r="H606" t="s">
        <v>99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 s="4" t="str">
        <f>_xlfn.XLOOKUP(T_Norm[[#This Row],[BP]],Trang_tính1!$B$3:$B$17,Trang_tính1!$D$3:$D$17)</f>
        <v>1100031000_</v>
      </c>
    </row>
    <row r="607" spans="3:22">
      <c r="C607" t="s">
        <v>258</v>
      </c>
      <c r="D607" t="s">
        <v>259</v>
      </c>
      <c r="E607" t="s">
        <v>260</v>
      </c>
      <c r="G607" t="s">
        <v>63</v>
      </c>
      <c r="H607" t="s">
        <v>49</v>
      </c>
      <c r="I607">
        <v>13590000</v>
      </c>
      <c r="J607">
        <v>13590000</v>
      </c>
      <c r="K607">
        <v>13590000</v>
      </c>
      <c r="L607">
        <v>13590000</v>
      </c>
      <c r="M607">
        <v>13590000</v>
      </c>
      <c r="N607">
        <v>13590000</v>
      </c>
      <c r="O607">
        <v>13590000</v>
      </c>
      <c r="P607">
        <v>13590000</v>
      </c>
      <c r="Q607">
        <v>13590000</v>
      </c>
      <c r="R607">
        <v>13590000</v>
      </c>
      <c r="S607">
        <v>13590000</v>
      </c>
      <c r="T607">
        <v>13590000</v>
      </c>
      <c r="U607">
        <v>13590000</v>
      </c>
      <c r="V607" s="4" t="str">
        <f>_xlfn.XLOOKUP(T_Norm[[#This Row],[BP]],Trang_tính1!$B$3:$B$17,Trang_tính1!$D$3:$D$17)</f>
        <v>1100031000_</v>
      </c>
    </row>
    <row r="608" spans="3:22">
      <c r="C608" t="s">
        <v>261</v>
      </c>
      <c r="D608" t="s">
        <v>259</v>
      </c>
      <c r="E608" t="s">
        <v>262</v>
      </c>
      <c r="G608" t="s">
        <v>63</v>
      </c>
      <c r="H608" t="s">
        <v>49</v>
      </c>
      <c r="I608">
        <v>7080000</v>
      </c>
      <c r="J608">
        <v>7080000</v>
      </c>
      <c r="K608">
        <v>7080000</v>
      </c>
      <c r="L608">
        <v>7080000</v>
      </c>
      <c r="M608">
        <v>7080000</v>
      </c>
      <c r="N608">
        <v>7080000</v>
      </c>
      <c r="O608">
        <v>7080000</v>
      </c>
      <c r="P608">
        <v>7080000</v>
      </c>
      <c r="Q608">
        <v>7080000</v>
      </c>
      <c r="R608">
        <v>7080000</v>
      </c>
      <c r="S608">
        <v>7080000</v>
      </c>
      <c r="T608">
        <v>7080000</v>
      </c>
      <c r="U608">
        <v>7080000</v>
      </c>
      <c r="V608" s="4" t="str">
        <f>_xlfn.XLOOKUP(T_Norm[[#This Row],[BP]],Trang_tính1!$B$3:$B$17,Trang_tính1!$D$3:$D$17)</f>
        <v>1100031000_</v>
      </c>
    </row>
    <row r="609" spans="3:22">
      <c r="C609" t="s">
        <v>263</v>
      </c>
      <c r="D609" t="s">
        <v>264</v>
      </c>
      <c r="E609" t="s">
        <v>262</v>
      </c>
      <c r="G609" t="s">
        <v>63</v>
      </c>
      <c r="H609" t="s">
        <v>49</v>
      </c>
      <c r="I609">
        <v>2160000</v>
      </c>
      <c r="J609">
        <v>2160000</v>
      </c>
      <c r="K609">
        <v>2160000</v>
      </c>
      <c r="L609">
        <v>2160000</v>
      </c>
      <c r="M609">
        <v>2160000</v>
      </c>
      <c r="N609">
        <v>2160000</v>
      </c>
      <c r="O609">
        <v>2160000</v>
      </c>
      <c r="P609">
        <v>2160000</v>
      </c>
      <c r="Q609">
        <v>2160000</v>
      </c>
      <c r="R609">
        <v>2160000</v>
      </c>
      <c r="S609">
        <v>2160000</v>
      </c>
      <c r="T609">
        <v>2160000</v>
      </c>
      <c r="U609">
        <v>2160000</v>
      </c>
      <c r="V609" s="4" t="str">
        <f>_xlfn.XLOOKUP(T_Norm[[#This Row],[BP]],Trang_tính1!$B$3:$B$17,Trang_tính1!$D$3:$D$17)</f>
        <v>1100031000_</v>
      </c>
    </row>
    <row r="610" spans="3:22">
      <c r="C610" t="s">
        <v>265</v>
      </c>
      <c r="D610" t="s">
        <v>266</v>
      </c>
      <c r="E610" t="s">
        <v>260</v>
      </c>
      <c r="G610" t="s">
        <v>63</v>
      </c>
      <c r="H610" t="s">
        <v>49</v>
      </c>
      <c r="I610">
        <v>4150000</v>
      </c>
      <c r="J610">
        <v>4150000</v>
      </c>
      <c r="K610">
        <v>4150000</v>
      </c>
      <c r="L610">
        <v>4150000</v>
      </c>
      <c r="M610">
        <v>4150000</v>
      </c>
      <c r="N610">
        <v>4150000</v>
      </c>
      <c r="O610">
        <v>4150000</v>
      </c>
      <c r="P610">
        <v>4150000</v>
      </c>
      <c r="Q610">
        <v>4150000</v>
      </c>
      <c r="R610">
        <v>4150000</v>
      </c>
      <c r="S610">
        <v>4150000</v>
      </c>
      <c r="T610">
        <v>4150000</v>
      </c>
      <c r="U610">
        <v>4150000</v>
      </c>
      <c r="V610" s="4" t="str">
        <f>_xlfn.XLOOKUP(T_Norm[[#This Row],[BP]],Trang_tính1!$B$3:$B$17,Trang_tính1!$D$3:$D$17)</f>
        <v>1100031000_</v>
      </c>
    </row>
    <row r="611" spans="3:22">
      <c r="C611" t="s">
        <v>267</v>
      </c>
      <c r="D611" t="s">
        <v>266</v>
      </c>
      <c r="E611" t="s">
        <v>262</v>
      </c>
      <c r="G611" t="s">
        <v>63</v>
      </c>
      <c r="H611" t="s">
        <v>49</v>
      </c>
      <c r="I611">
        <v>2160000</v>
      </c>
      <c r="J611">
        <v>2160000</v>
      </c>
      <c r="K611">
        <v>2160000</v>
      </c>
      <c r="L611">
        <v>2160000</v>
      </c>
      <c r="M611">
        <v>2160000</v>
      </c>
      <c r="N611">
        <v>2160000</v>
      </c>
      <c r="O611">
        <v>2160000</v>
      </c>
      <c r="P611">
        <v>2160000</v>
      </c>
      <c r="Q611">
        <v>2160000</v>
      </c>
      <c r="R611">
        <v>2160000</v>
      </c>
      <c r="S611">
        <v>2160000</v>
      </c>
      <c r="T611">
        <v>2160000</v>
      </c>
      <c r="U611">
        <v>2160000</v>
      </c>
      <c r="V611" s="4" t="str">
        <f>_xlfn.XLOOKUP(T_Norm[[#This Row],[BP]],Trang_tính1!$B$3:$B$17,Trang_tính1!$D$3:$D$17)</f>
        <v>1100031000_</v>
      </c>
    </row>
    <row r="612" spans="3:22">
      <c r="C612" t="s">
        <v>268</v>
      </c>
      <c r="D612" t="s">
        <v>269</v>
      </c>
      <c r="E612" t="s">
        <v>270</v>
      </c>
      <c r="G612" t="s">
        <v>63</v>
      </c>
      <c r="H612" t="s">
        <v>49</v>
      </c>
      <c r="I612">
        <v>6713300</v>
      </c>
      <c r="J612">
        <v>6713300</v>
      </c>
      <c r="K612">
        <v>6713300</v>
      </c>
      <c r="L612">
        <v>6713300</v>
      </c>
      <c r="M612">
        <v>6713300</v>
      </c>
      <c r="N612">
        <v>6713300</v>
      </c>
      <c r="O612">
        <v>6713300</v>
      </c>
      <c r="P612">
        <v>6713300</v>
      </c>
      <c r="Q612">
        <v>6713300</v>
      </c>
      <c r="R612">
        <v>6713300</v>
      </c>
      <c r="S612">
        <v>6713300</v>
      </c>
      <c r="T612">
        <v>6713300</v>
      </c>
      <c r="U612">
        <v>6713300</v>
      </c>
      <c r="V612" s="4" t="str">
        <f>_xlfn.XLOOKUP(T_Norm[[#This Row],[BP]],Trang_tính1!$B$3:$B$17,Trang_tính1!$D$3:$D$17)</f>
        <v>1100031000_</v>
      </c>
    </row>
    <row r="613" spans="3:22">
      <c r="C613" t="s">
        <v>271</v>
      </c>
      <c r="D613" t="s">
        <v>272</v>
      </c>
      <c r="E613" t="s">
        <v>270</v>
      </c>
      <c r="G613" t="s">
        <v>63</v>
      </c>
      <c r="H613" t="s">
        <v>49</v>
      </c>
      <c r="I613">
        <v>480000</v>
      </c>
      <c r="J613">
        <v>480000</v>
      </c>
      <c r="K613">
        <v>480000</v>
      </c>
      <c r="L613">
        <v>480000</v>
      </c>
      <c r="M613">
        <v>480000</v>
      </c>
      <c r="N613">
        <v>480000</v>
      </c>
      <c r="O613">
        <v>480000</v>
      </c>
      <c r="P613">
        <v>480000</v>
      </c>
      <c r="Q613">
        <v>480000</v>
      </c>
      <c r="R613">
        <v>480000</v>
      </c>
      <c r="S613">
        <v>480000</v>
      </c>
      <c r="T613">
        <v>480000</v>
      </c>
      <c r="U613">
        <v>480000</v>
      </c>
      <c r="V613" s="4" t="str">
        <f>_xlfn.XLOOKUP(T_Norm[[#This Row],[BP]],Trang_tính1!$B$3:$B$17,Trang_tính1!$D$3:$D$17)</f>
        <v>1100031000_</v>
      </c>
    </row>
    <row r="614" spans="3:22">
      <c r="C614" t="s">
        <v>273</v>
      </c>
      <c r="D614" t="s">
        <v>274</v>
      </c>
      <c r="E614" t="s">
        <v>270</v>
      </c>
      <c r="G614" t="s">
        <v>63</v>
      </c>
      <c r="H614" t="s">
        <v>49</v>
      </c>
      <c r="I614">
        <v>2007500</v>
      </c>
      <c r="J614">
        <v>2007500</v>
      </c>
      <c r="K614">
        <v>2007500</v>
      </c>
      <c r="L614">
        <v>2007500</v>
      </c>
      <c r="M614">
        <v>2007500</v>
      </c>
      <c r="N614">
        <v>2007500</v>
      </c>
      <c r="O614">
        <v>2007500</v>
      </c>
      <c r="P614">
        <v>2007500</v>
      </c>
      <c r="Q614">
        <v>2007500</v>
      </c>
      <c r="R614">
        <v>2007500</v>
      </c>
      <c r="S614">
        <v>2007500</v>
      </c>
      <c r="T614">
        <v>2007500</v>
      </c>
      <c r="U614">
        <v>2007500</v>
      </c>
      <c r="V614" s="4" t="str">
        <f>_xlfn.XLOOKUP(T_Norm[[#This Row],[BP]],Trang_tính1!$B$3:$B$17,Trang_tính1!$D$3:$D$17)</f>
        <v>1100031000_</v>
      </c>
    </row>
    <row r="615" spans="3:22">
      <c r="C615" t="s">
        <v>294</v>
      </c>
      <c r="D615" t="s">
        <v>295</v>
      </c>
      <c r="E615" t="s">
        <v>246</v>
      </c>
      <c r="G615" t="s">
        <v>63</v>
      </c>
      <c r="H615" t="s">
        <v>49</v>
      </c>
      <c r="I615">
        <v>120000</v>
      </c>
      <c r="J615">
        <v>120000</v>
      </c>
      <c r="K615">
        <v>120000</v>
      </c>
      <c r="L615">
        <v>120000</v>
      </c>
      <c r="M615">
        <v>120000</v>
      </c>
      <c r="N615">
        <v>120000</v>
      </c>
      <c r="O615">
        <v>120000</v>
      </c>
      <c r="P615">
        <v>120000</v>
      </c>
      <c r="Q615">
        <v>120000</v>
      </c>
      <c r="R615">
        <v>120000</v>
      </c>
      <c r="S615">
        <v>120000</v>
      </c>
      <c r="T615">
        <v>120000</v>
      </c>
      <c r="U615">
        <v>120000</v>
      </c>
      <c r="V615" s="4" t="str">
        <f>_xlfn.XLOOKUP(T_Norm[[#This Row],[BP]],Trang_tính1!$B$3:$B$17,Trang_tính1!$D$3:$D$17)</f>
        <v>1100031000_</v>
      </c>
    </row>
    <row r="616" spans="3:22">
      <c r="C616" t="s">
        <v>307</v>
      </c>
      <c r="D616" t="s">
        <v>308</v>
      </c>
      <c r="E616" t="s">
        <v>309</v>
      </c>
      <c r="G616" t="s">
        <v>63</v>
      </c>
      <c r="H616" t="s">
        <v>49</v>
      </c>
      <c r="I616">
        <v>35000</v>
      </c>
      <c r="J616">
        <v>35000</v>
      </c>
      <c r="K616">
        <v>35000</v>
      </c>
      <c r="L616">
        <v>35000</v>
      </c>
      <c r="M616">
        <v>35000</v>
      </c>
      <c r="N616">
        <v>35000</v>
      </c>
      <c r="O616">
        <v>35000</v>
      </c>
      <c r="P616">
        <v>35000</v>
      </c>
      <c r="Q616">
        <v>35000</v>
      </c>
      <c r="R616">
        <v>35000</v>
      </c>
      <c r="S616">
        <v>35000</v>
      </c>
      <c r="T616">
        <v>35000</v>
      </c>
      <c r="U616">
        <v>35000</v>
      </c>
      <c r="V616" s="4" t="str">
        <f>_xlfn.XLOOKUP(T_Norm[[#This Row],[BP]],Trang_tính1!$B$3:$B$17,Trang_tính1!$D$3:$D$17)</f>
        <v>1100031000_</v>
      </c>
    </row>
    <row r="617" spans="3:22">
      <c r="C617" t="s">
        <v>310</v>
      </c>
      <c r="D617" t="s">
        <v>311</v>
      </c>
      <c r="E617" t="s">
        <v>309</v>
      </c>
      <c r="G617" t="s">
        <v>63</v>
      </c>
      <c r="H617" t="s">
        <v>49</v>
      </c>
      <c r="I617">
        <v>25000</v>
      </c>
      <c r="J617">
        <v>25000</v>
      </c>
      <c r="K617">
        <v>25000</v>
      </c>
      <c r="L617">
        <v>25000</v>
      </c>
      <c r="M617">
        <v>25000</v>
      </c>
      <c r="N617">
        <v>25000</v>
      </c>
      <c r="O617">
        <v>25000</v>
      </c>
      <c r="P617">
        <v>25000</v>
      </c>
      <c r="Q617">
        <v>25000</v>
      </c>
      <c r="R617">
        <v>25000</v>
      </c>
      <c r="S617">
        <v>25000</v>
      </c>
      <c r="T617">
        <v>25000</v>
      </c>
      <c r="U617">
        <v>25000</v>
      </c>
      <c r="V617" s="4" t="str">
        <f>_xlfn.XLOOKUP(T_Norm[[#This Row],[BP]],Trang_tính1!$B$3:$B$17,Trang_tính1!$D$3:$D$17)</f>
        <v>1100031000_</v>
      </c>
    </row>
    <row r="618" spans="3:22">
      <c r="C618" t="s">
        <v>312</v>
      </c>
      <c r="D618" t="s">
        <v>313</v>
      </c>
      <c r="E618" t="s">
        <v>309</v>
      </c>
      <c r="G618" t="s">
        <v>63</v>
      </c>
      <c r="H618" t="s">
        <v>49</v>
      </c>
      <c r="I618">
        <v>12000</v>
      </c>
      <c r="J618">
        <v>12000</v>
      </c>
      <c r="K618">
        <v>12000</v>
      </c>
      <c r="L618">
        <v>12000</v>
      </c>
      <c r="M618">
        <v>12000</v>
      </c>
      <c r="N618">
        <v>12000</v>
      </c>
      <c r="O618">
        <v>12000</v>
      </c>
      <c r="P618">
        <v>12000</v>
      </c>
      <c r="Q618">
        <v>12000</v>
      </c>
      <c r="R618">
        <v>12000</v>
      </c>
      <c r="S618">
        <v>12000</v>
      </c>
      <c r="T618">
        <v>12000</v>
      </c>
      <c r="U618">
        <v>12000</v>
      </c>
      <c r="V618" s="4" t="str">
        <f>_xlfn.XLOOKUP(T_Norm[[#This Row],[BP]],Trang_tính1!$B$3:$B$17,Trang_tính1!$D$3:$D$17)</f>
        <v>1100031000_</v>
      </c>
    </row>
    <row r="619" spans="3:22">
      <c r="C619" t="s">
        <v>314</v>
      </c>
      <c r="D619" t="s">
        <v>315</v>
      </c>
      <c r="E619" t="s">
        <v>309</v>
      </c>
      <c r="G619" t="s">
        <v>63</v>
      </c>
      <c r="H619" t="s">
        <v>49</v>
      </c>
      <c r="I619">
        <v>616000</v>
      </c>
      <c r="J619">
        <v>616000</v>
      </c>
      <c r="K619">
        <v>616000</v>
      </c>
      <c r="L619">
        <v>616000</v>
      </c>
      <c r="M619">
        <v>616000</v>
      </c>
      <c r="N619">
        <v>616000</v>
      </c>
      <c r="O619">
        <v>616000</v>
      </c>
      <c r="P619">
        <v>616000</v>
      </c>
      <c r="Q619">
        <v>616000</v>
      </c>
      <c r="R619">
        <v>616000</v>
      </c>
      <c r="S619">
        <v>616000</v>
      </c>
      <c r="T619">
        <v>616000</v>
      </c>
      <c r="U619">
        <v>616000</v>
      </c>
      <c r="V619" s="4" t="str">
        <f>_xlfn.XLOOKUP(T_Norm[[#This Row],[BP]],Trang_tính1!$B$3:$B$17,Trang_tính1!$D$3:$D$17)</f>
        <v>1100031000_</v>
      </c>
    </row>
    <row r="620" spans="3:22">
      <c r="C620" t="s">
        <v>316</v>
      </c>
      <c r="D620" t="s">
        <v>317</v>
      </c>
      <c r="E620" t="s">
        <v>309</v>
      </c>
      <c r="G620" t="s">
        <v>63</v>
      </c>
      <c r="H620" t="s">
        <v>49</v>
      </c>
      <c r="I620">
        <v>150000</v>
      </c>
      <c r="J620">
        <v>150000</v>
      </c>
      <c r="K620">
        <v>150000</v>
      </c>
      <c r="L620">
        <v>150000</v>
      </c>
      <c r="M620">
        <v>150000</v>
      </c>
      <c r="N620">
        <v>150000</v>
      </c>
      <c r="O620">
        <v>150000</v>
      </c>
      <c r="P620">
        <v>150000</v>
      </c>
      <c r="Q620">
        <v>150000</v>
      </c>
      <c r="R620">
        <v>150000</v>
      </c>
      <c r="S620">
        <v>150000</v>
      </c>
      <c r="T620">
        <v>150000</v>
      </c>
      <c r="U620">
        <v>150000</v>
      </c>
      <c r="V620" s="4" t="str">
        <f>_xlfn.XLOOKUP(T_Norm[[#This Row],[BP]],Trang_tính1!$B$3:$B$17,Trang_tính1!$D$3:$D$17)</f>
        <v>1100031000_</v>
      </c>
    </row>
    <row r="621" spans="3:22">
      <c r="C621" t="s">
        <v>318</v>
      </c>
      <c r="D621" t="s">
        <v>319</v>
      </c>
      <c r="E621" t="s">
        <v>309</v>
      </c>
      <c r="G621" t="s">
        <v>63</v>
      </c>
      <c r="H621" t="s">
        <v>49</v>
      </c>
      <c r="I621">
        <v>350000</v>
      </c>
      <c r="J621">
        <v>350000</v>
      </c>
      <c r="K621">
        <v>350000</v>
      </c>
      <c r="L621">
        <v>350000</v>
      </c>
      <c r="M621">
        <v>350000</v>
      </c>
      <c r="N621">
        <v>350000</v>
      </c>
      <c r="O621">
        <v>350000</v>
      </c>
      <c r="P621">
        <v>350000</v>
      </c>
      <c r="Q621">
        <v>350000</v>
      </c>
      <c r="R621">
        <v>350000</v>
      </c>
      <c r="S621">
        <v>350000</v>
      </c>
      <c r="T621">
        <v>350000</v>
      </c>
      <c r="U621">
        <v>350000</v>
      </c>
      <c r="V621" s="4" t="str">
        <f>_xlfn.XLOOKUP(T_Norm[[#This Row],[BP]],Trang_tính1!$B$3:$B$17,Trang_tính1!$D$3:$D$17)</f>
        <v>1100031000_</v>
      </c>
    </row>
    <row r="622" spans="3:22">
      <c r="C622" t="s">
        <v>320</v>
      </c>
      <c r="D622" t="s">
        <v>321</v>
      </c>
      <c r="E622" t="s">
        <v>309</v>
      </c>
      <c r="G622" t="s">
        <v>63</v>
      </c>
      <c r="H622" t="s">
        <v>49</v>
      </c>
      <c r="I622">
        <v>135000</v>
      </c>
      <c r="J622">
        <v>135000</v>
      </c>
      <c r="K622">
        <v>135000</v>
      </c>
      <c r="L622">
        <v>135000</v>
      </c>
      <c r="M622">
        <v>135000</v>
      </c>
      <c r="N622">
        <v>135000</v>
      </c>
      <c r="O622">
        <v>135000</v>
      </c>
      <c r="P622">
        <v>135000</v>
      </c>
      <c r="Q622">
        <v>135000</v>
      </c>
      <c r="R622">
        <v>135000</v>
      </c>
      <c r="S622">
        <v>135000</v>
      </c>
      <c r="T622">
        <v>135000</v>
      </c>
      <c r="U622">
        <v>135000</v>
      </c>
      <c r="V622" s="4" t="str">
        <f>_xlfn.XLOOKUP(T_Norm[[#This Row],[BP]],Trang_tính1!$B$3:$B$17,Trang_tính1!$D$3:$D$17)</f>
        <v>1100031000_</v>
      </c>
    </row>
    <row r="623" spans="3:22">
      <c r="C623" t="s">
        <v>322</v>
      </c>
      <c r="D623" t="s">
        <v>323</v>
      </c>
      <c r="E623" t="s">
        <v>251</v>
      </c>
      <c r="G623" t="s">
        <v>63</v>
      </c>
      <c r="H623" t="s">
        <v>49</v>
      </c>
      <c r="I623">
        <v>50000</v>
      </c>
      <c r="J623">
        <v>50000</v>
      </c>
      <c r="K623">
        <v>50000</v>
      </c>
      <c r="L623">
        <v>50000</v>
      </c>
      <c r="M623">
        <v>50000</v>
      </c>
      <c r="N623">
        <v>50000</v>
      </c>
      <c r="O623">
        <v>50000</v>
      </c>
      <c r="P623">
        <v>50000</v>
      </c>
      <c r="Q623">
        <v>50000</v>
      </c>
      <c r="R623">
        <v>50000</v>
      </c>
      <c r="S623">
        <v>50000</v>
      </c>
      <c r="T623">
        <v>50000</v>
      </c>
      <c r="U623">
        <v>50000</v>
      </c>
      <c r="V623" s="4" t="str">
        <f>_xlfn.XLOOKUP(T_Norm[[#This Row],[BP]],Trang_tính1!$B$3:$B$17,Trang_tính1!$D$3:$D$17)</f>
        <v>1100031000_</v>
      </c>
    </row>
    <row r="624" spans="3:22">
      <c r="C624" t="s">
        <v>324</v>
      </c>
      <c r="D624" t="s">
        <v>325</v>
      </c>
      <c r="E624" t="s">
        <v>251</v>
      </c>
      <c r="G624" t="s">
        <v>63</v>
      </c>
      <c r="H624" t="s">
        <v>49</v>
      </c>
      <c r="I624">
        <v>6270</v>
      </c>
      <c r="J624">
        <v>6270</v>
      </c>
      <c r="K624">
        <v>6270</v>
      </c>
      <c r="L624">
        <v>6270</v>
      </c>
      <c r="M624">
        <v>6270</v>
      </c>
      <c r="N624">
        <v>6270</v>
      </c>
      <c r="O624">
        <v>6270</v>
      </c>
      <c r="P624">
        <v>6270</v>
      </c>
      <c r="Q624">
        <v>6270</v>
      </c>
      <c r="R624">
        <v>6270</v>
      </c>
      <c r="S624">
        <v>6270</v>
      </c>
      <c r="T624">
        <v>6270</v>
      </c>
      <c r="U624">
        <v>6270</v>
      </c>
      <c r="V624" s="4" t="str">
        <f>_xlfn.XLOOKUP(T_Norm[[#This Row],[BP]],Trang_tính1!$B$3:$B$17,Trang_tính1!$D$3:$D$17)</f>
        <v>1100031000_</v>
      </c>
    </row>
    <row r="625" spans="3:22">
      <c r="C625" t="s">
        <v>326</v>
      </c>
      <c r="D625" t="s">
        <v>327</v>
      </c>
      <c r="E625" t="s">
        <v>309</v>
      </c>
      <c r="G625" t="s">
        <v>63</v>
      </c>
      <c r="H625" t="s">
        <v>49</v>
      </c>
      <c r="I625">
        <v>440000</v>
      </c>
      <c r="J625">
        <v>440000</v>
      </c>
      <c r="K625">
        <v>440000</v>
      </c>
      <c r="L625">
        <v>440000</v>
      </c>
      <c r="M625">
        <v>440000</v>
      </c>
      <c r="N625">
        <v>440000</v>
      </c>
      <c r="O625">
        <v>440000</v>
      </c>
      <c r="P625">
        <v>440000</v>
      </c>
      <c r="Q625">
        <v>440000</v>
      </c>
      <c r="R625">
        <v>440000</v>
      </c>
      <c r="S625">
        <v>440000</v>
      </c>
      <c r="T625">
        <v>440000</v>
      </c>
      <c r="U625">
        <v>440000</v>
      </c>
      <c r="V625" s="4" t="str">
        <f>_xlfn.XLOOKUP(T_Norm[[#This Row],[BP]],Trang_tính1!$B$3:$B$17,Trang_tính1!$D$3:$D$17)</f>
        <v>1100031000_</v>
      </c>
    </row>
    <row r="626" spans="3:22">
      <c r="C626" t="s">
        <v>328</v>
      </c>
      <c r="D626" t="s">
        <v>329</v>
      </c>
      <c r="E626" t="s">
        <v>330</v>
      </c>
      <c r="G626" t="s">
        <v>63</v>
      </c>
      <c r="H626" t="s">
        <v>49</v>
      </c>
      <c r="I626">
        <v>520000</v>
      </c>
      <c r="J626">
        <v>520000</v>
      </c>
      <c r="K626">
        <v>520000</v>
      </c>
      <c r="L626">
        <v>520000</v>
      </c>
      <c r="M626">
        <v>520000</v>
      </c>
      <c r="N626">
        <v>520000</v>
      </c>
      <c r="O626">
        <v>520000</v>
      </c>
      <c r="P626">
        <v>520000</v>
      </c>
      <c r="Q626">
        <v>520000</v>
      </c>
      <c r="R626">
        <v>520000</v>
      </c>
      <c r="S626">
        <v>520000</v>
      </c>
      <c r="T626">
        <v>520000</v>
      </c>
      <c r="U626">
        <v>520000</v>
      </c>
      <c r="V626" s="4" t="str">
        <f>_xlfn.XLOOKUP(T_Norm[[#This Row],[BP]],Trang_tính1!$B$3:$B$17,Trang_tính1!$D$3:$D$17)</f>
        <v>1100031000_</v>
      </c>
    </row>
    <row r="627" spans="3:22">
      <c r="C627" t="s">
        <v>331</v>
      </c>
      <c r="D627" t="s">
        <v>332</v>
      </c>
      <c r="E627" t="s">
        <v>330</v>
      </c>
      <c r="G627" t="s">
        <v>63</v>
      </c>
      <c r="H627" t="s">
        <v>49</v>
      </c>
      <c r="I627">
        <v>2890000</v>
      </c>
      <c r="J627">
        <v>2890000</v>
      </c>
      <c r="K627">
        <v>2890000</v>
      </c>
      <c r="L627">
        <v>2890000</v>
      </c>
      <c r="M627">
        <v>2890000</v>
      </c>
      <c r="N627">
        <v>2890000</v>
      </c>
      <c r="O627">
        <v>2890000</v>
      </c>
      <c r="P627">
        <v>2890000</v>
      </c>
      <c r="Q627">
        <v>2890000</v>
      </c>
      <c r="R627">
        <v>2890000</v>
      </c>
      <c r="S627">
        <v>2890000</v>
      </c>
      <c r="T627">
        <v>2890000</v>
      </c>
      <c r="U627">
        <v>2890000</v>
      </c>
      <c r="V627" s="4" t="str">
        <f>_xlfn.XLOOKUP(T_Norm[[#This Row],[BP]],Trang_tính1!$B$3:$B$17,Trang_tính1!$D$3:$D$17)</f>
        <v>1100031000_</v>
      </c>
    </row>
    <row r="628" spans="3:22">
      <c r="C628" t="s">
        <v>336</v>
      </c>
      <c r="D628" t="s">
        <v>337</v>
      </c>
      <c r="E628" t="s">
        <v>338</v>
      </c>
      <c r="G628" t="s">
        <v>63</v>
      </c>
      <c r="H628" t="s">
        <v>49</v>
      </c>
      <c r="I628">
        <v>20000000</v>
      </c>
      <c r="J628">
        <v>20000000</v>
      </c>
      <c r="K628">
        <v>20000000</v>
      </c>
      <c r="L628">
        <v>20000000</v>
      </c>
      <c r="M628">
        <v>20000000</v>
      </c>
      <c r="N628">
        <v>20000000</v>
      </c>
      <c r="O628">
        <v>20000000</v>
      </c>
      <c r="P628">
        <v>20000000</v>
      </c>
      <c r="Q628">
        <v>20000000</v>
      </c>
      <c r="R628">
        <v>20000000</v>
      </c>
      <c r="S628">
        <v>20000000</v>
      </c>
      <c r="T628">
        <v>20000000</v>
      </c>
      <c r="U628">
        <v>20000000</v>
      </c>
      <c r="V628" s="4" t="str">
        <f>_xlfn.XLOOKUP(T_Norm[[#This Row],[BP]],Trang_tính1!$B$3:$B$17,Trang_tính1!$D$3:$D$17)</f>
        <v>1100031000_</v>
      </c>
    </row>
    <row r="629" spans="3:22">
      <c r="C629" t="s">
        <v>339</v>
      </c>
      <c r="D629" t="s">
        <v>340</v>
      </c>
      <c r="E629" t="s">
        <v>151</v>
      </c>
      <c r="G629" t="s">
        <v>87</v>
      </c>
      <c r="H629" t="s">
        <v>49</v>
      </c>
      <c r="I629">
        <v>2000000</v>
      </c>
      <c r="J629">
        <v>2000000</v>
      </c>
      <c r="K629">
        <v>2000000</v>
      </c>
      <c r="L629">
        <v>2000000</v>
      </c>
      <c r="M629">
        <v>2000000</v>
      </c>
      <c r="N629">
        <v>2000000</v>
      </c>
      <c r="O629">
        <v>2000000</v>
      </c>
      <c r="P629">
        <v>2000000</v>
      </c>
      <c r="Q629">
        <v>2000000</v>
      </c>
      <c r="R629">
        <v>2000000</v>
      </c>
      <c r="S629">
        <v>2000000</v>
      </c>
      <c r="T629">
        <v>2000000</v>
      </c>
      <c r="U629">
        <v>2000000</v>
      </c>
      <c r="V629" s="4" t="str">
        <f>_xlfn.XLOOKUP(T_Norm[[#This Row],[BP]],Trang_tính1!$B$3:$B$17,Trang_tính1!$D$3:$D$17)</f>
        <v>1200031100_</v>
      </c>
    </row>
    <row r="630" spans="3:22">
      <c r="C630" t="s">
        <v>341</v>
      </c>
      <c r="D630" t="s">
        <v>342</v>
      </c>
      <c r="E630" t="s">
        <v>330</v>
      </c>
      <c r="G630" t="s">
        <v>63</v>
      </c>
      <c r="H630" t="s">
        <v>49</v>
      </c>
      <c r="I630">
        <v>140000000</v>
      </c>
      <c r="J630">
        <v>140000000</v>
      </c>
      <c r="K630">
        <v>140000000</v>
      </c>
      <c r="L630">
        <v>140000000</v>
      </c>
      <c r="M630">
        <v>140000000</v>
      </c>
      <c r="N630">
        <v>140000000</v>
      </c>
      <c r="O630">
        <v>140000000</v>
      </c>
      <c r="P630">
        <v>140000000</v>
      </c>
      <c r="Q630">
        <v>140000000</v>
      </c>
      <c r="R630">
        <v>140000000</v>
      </c>
      <c r="S630">
        <v>140000000</v>
      </c>
      <c r="T630">
        <v>140000000</v>
      </c>
      <c r="U630">
        <v>140000000</v>
      </c>
      <c r="V630" s="4" t="str">
        <f>_xlfn.XLOOKUP(T_Norm[[#This Row],[BP]],Trang_tính1!$B$3:$B$17,Trang_tính1!$D$3:$D$17)</f>
        <v>1100031000_</v>
      </c>
    </row>
    <row r="631" spans="3:22">
      <c r="C631" t="s">
        <v>343</v>
      </c>
      <c r="D631" t="s">
        <v>344</v>
      </c>
      <c r="E631" t="s">
        <v>246</v>
      </c>
      <c r="G631" t="s">
        <v>63</v>
      </c>
      <c r="H631" t="s">
        <v>49</v>
      </c>
      <c r="I631">
        <v>500000</v>
      </c>
      <c r="J631">
        <v>500000</v>
      </c>
      <c r="K631">
        <v>500000</v>
      </c>
      <c r="L631">
        <v>500000</v>
      </c>
      <c r="M631">
        <v>500000</v>
      </c>
      <c r="N631">
        <v>500000</v>
      </c>
      <c r="O631">
        <v>500000</v>
      </c>
      <c r="P631">
        <v>500000</v>
      </c>
      <c r="Q631">
        <v>500000</v>
      </c>
      <c r="R631">
        <v>500000</v>
      </c>
      <c r="S631">
        <v>500000</v>
      </c>
      <c r="T631">
        <v>500000</v>
      </c>
      <c r="U631">
        <v>500000</v>
      </c>
      <c r="V631" s="4" t="str">
        <f>_xlfn.XLOOKUP(T_Norm[[#This Row],[BP]],Trang_tính1!$B$3:$B$17,Trang_tính1!$D$3:$D$17)</f>
        <v>1100031000_</v>
      </c>
    </row>
    <row r="632" spans="3:22">
      <c r="C632" t="s">
        <v>345</v>
      </c>
      <c r="D632" t="s">
        <v>346</v>
      </c>
      <c r="E632" t="s">
        <v>347</v>
      </c>
      <c r="G632" t="s">
        <v>63</v>
      </c>
      <c r="H632" t="s">
        <v>49</v>
      </c>
      <c r="I632">
        <v>50000</v>
      </c>
      <c r="J632">
        <v>50000</v>
      </c>
      <c r="K632">
        <v>50000</v>
      </c>
      <c r="L632">
        <v>50000</v>
      </c>
      <c r="M632">
        <v>50000</v>
      </c>
      <c r="N632">
        <v>50000</v>
      </c>
      <c r="O632">
        <v>50000</v>
      </c>
      <c r="P632">
        <v>50000</v>
      </c>
      <c r="Q632">
        <v>50000</v>
      </c>
      <c r="R632">
        <v>50000</v>
      </c>
      <c r="S632">
        <v>50000</v>
      </c>
      <c r="T632">
        <v>50000</v>
      </c>
      <c r="U632">
        <v>50000</v>
      </c>
      <c r="V632" s="4" t="str">
        <f>_xlfn.XLOOKUP(T_Norm[[#This Row],[BP]],Trang_tính1!$B$3:$B$17,Trang_tính1!$D$3:$D$17)</f>
        <v>1100031000_</v>
      </c>
    </row>
    <row r="633" spans="3:22">
      <c r="C633" t="s">
        <v>350</v>
      </c>
      <c r="D633" t="s">
        <v>351</v>
      </c>
      <c r="E633" t="s">
        <v>225</v>
      </c>
      <c r="G633" t="s">
        <v>63</v>
      </c>
      <c r="H633" t="s">
        <v>49</v>
      </c>
      <c r="I633">
        <v>150000</v>
      </c>
      <c r="J633">
        <v>150000</v>
      </c>
      <c r="K633">
        <v>150000</v>
      </c>
      <c r="L633">
        <v>150000</v>
      </c>
      <c r="M633">
        <v>150000</v>
      </c>
      <c r="N633">
        <v>150000</v>
      </c>
      <c r="O633">
        <v>150000</v>
      </c>
      <c r="P633">
        <v>150000</v>
      </c>
      <c r="Q633">
        <v>150000</v>
      </c>
      <c r="R633">
        <v>150000</v>
      </c>
      <c r="S633">
        <v>150000</v>
      </c>
      <c r="T633">
        <v>150000</v>
      </c>
      <c r="U633">
        <v>150000</v>
      </c>
      <c r="V633" s="4" t="str">
        <f>_xlfn.XLOOKUP(T_Norm[[#This Row],[BP]],Trang_tính1!$B$3:$B$17,Trang_tính1!$D$3:$D$17)</f>
        <v>1100031000_</v>
      </c>
    </row>
    <row r="634" spans="3:22">
      <c r="C634" t="s">
        <v>352</v>
      </c>
      <c r="D634" t="s">
        <v>353</v>
      </c>
      <c r="E634" t="s">
        <v>225</v>
      </c>
      <c r="G634" t="s">
        <v>63</v>
      </c>
      <c r="H634" t="s">
        <v>49</v>
      </c>
      <c r="I634">
        <v>150000</v>
      </c>
      <c r="J634">
        <v>150000</v>
      </c>
      <c r="K634">
        <v>150000</v>
      </c>
      <c r="L634">
        <v>150000</v>
      </c>
      <c r="M634">
        <v>150000</v>
      </c>
      <c r="N634">
        <v>150000</v>
      </c>
      <c r="O634">
        <v>150000</v>
      </c>
      <c r="P634">
        <v>150000</v>
      </c>
      <c r="Q634">
        <v>150000</v>
      </c>
      <c r="R634">
        <v>150000</v>
      </c>
      <c r="S634">
        <v>150000</v>
      </c>
      <c r="T634">
        <v>150000</v>
      </c>
      <c r="U634">
        <v>150000</v>
      </c>
      <c r="V634" s="4" t="str">
        <f>_xlfn.XLOOKUP(T_Norm[[#This Row],[BP]],Trang_tính1!$B$3:$B$17,Trang_tính1!$D$3:$D$17)</f>
        <v>1100031000_</v>
      </c>
    </row>
    <row r="635" spans="3:22">
      <c r="C635" t="s">
        <v>354</v>
      </c>
      <c r="D635" t="s">
        <v>355</v>
      </c>
      <c r="E635" t="s">
        <v>225</v>
      </c>
      <c r="G635" t="s">
        <v>63</v>
      </c>
      <c r="H635" t="s">
        <v>49</v>
      </c>
      <c r="I635">
        <v>650000</v>
      </c>
      <c r="J635">
        <v>650000</v>
      </c>
      <c r="K635">
        <v>650000</v>
      </c>
      <c r="L635">
        <v>650000</v>
      </c>
      <c r="M635">
        <v>650000</v>
      </c>
      <c r="N635">
        <v>650000</v>
      </c>
      <c r="O635">
        <v>650000</v>
      </c>
      <c r="P635">
        <v>650000</v>
      </c>
      <c r="Q635">
        <v>650000</v>
      </c>
      <c r="R635">
        <v>650000</v>
      </c>
      <c r="S635">
        <v>650000</v>
      </c>
      <c r="T635">
        <v>650000</v>
      </c>
      <c r="U635">
        <v>650000</v>
      </c>
      <c r="V635" s="4" t="str">
        <f>_xlfn.XLOOKUP(T_Norm[[#This Row],[BP]],Trang_tính1!$B$3:$B$17,Trang_tính1!$D$3:$D$17)</f>
        <v>1100031000_</v>
      </c>
    </row>
    <row r="636" spans="3:22">
      <c r="C636" t="s">
        <v>356</v>
      </c>
      <c r="D636" t="s">
        <v>357</v>
      </c>
      <c r="E636" t="s">
        <v>225</v>
      </c>
      <c r="G636" t="s">
        <v>63</v>
      </c>
      <c r="H636" t="s">
        <v>49</v>
      </c>
      <c r="I636">
        <v>180000</v>
      </c>
      <c r="J636">
        <v>180000</v>
      </c>
      <c r="K636">
        <v>180000</v>
      </c>
      <c r="L636">
        <v>180000</v>
      </c>
      <c r="M636">
        <v>180000</v>
      </c>
      <c r="N636">
        <v>180000</v>
      </c>
      <c r="O636">
        <v>180000</v>
      </c>
      <c r="P636">
        <v>180000</v>
      </c>
      <c r="Q636">
        <v>180000</v>
      </c>
      <c r="R636">
        <v>180000</v>
      </c>
      <c r="S636">
        <v>180000</v>
      </c>
      <c r="T636">
        <v>180000</v>
      </c>
      <c r="U636">
        <v>180000</v>
      </c>
      <c r="V636" s="4" t="str">
        <f>_xlfn.XLOOKUP(T_Norm[[#This Row],[BP]],Trang_tính1!$B$3:$B$17,Trang_tính1!$D$3:$D$17)</f>
        <v>1100031000_</v>
      </c>
    </row>
    <row r="637" spans="3:22">
      <c r="C637" t="s">
        <v>358</v>
      </c>
      <c r="D637" t="s">
        <v>359</v>
      </c>
      <c r="E637" t="s">
        <v>225</v>
      </c>
      <c r="G637" t="s">
        <v>63</v>
      </c>
      <c r="H637" t="s">
        <v>49</v>
      </c>
      <c r="I637">
        <v>195000</v>
      </c>
      <c r="J637">
        <v>195000</v>
      </c>
      <c r="K637">
        <v>195000</v>
      </c>
      <c r="L637">
        <v>195000</v>
      </c>
      <c r="M637">
        <v>195000</v>
      </c>
      <c r="N637">
        <v>195000</v>
      </c>
      <c r="O637">
        <v>195000</v>
      </c>
      <c r="P637">
        <v>195000</v>
      </c>
      <c r="Q637">
        <v>195000</v>
      </c>
      <c r="R637">
        <v>195000</v>
      </c>
      <c r="S637">
        <v>195000</v>
      </c>
      <c r="T637">
        <v>195000</v>
      </c>
      <c r="U637">
        <v>195000</v>
      </c>
      <c r="V637" s="4" t="str">
        <f>_xlfn.XLOOKUP(T_Norm[[#This Row],[BP]],Trang_tính1!$B$3:$B$17,Trang_tính1!$D$3:$D$17)</f>
        <v>1100031000_</v>
      </c>
    </row>
    <row r="638" spans="3:22">
      <c r="C638" t="s">
        <v>360</v>
      </c>
      <c r="D638" t="s">
        <v>361</v>
      </c>
      <c r="E638" t="s">
        <v>137</v>
      </c>
      <c r="G638" t="s">
        <v>63</v>
      </c>
      <c r="H638" t="s">
        <v>49</v>
      </c>
      <c r="I638">
        <v>1364</v>
      </c>
      <c r="J638">
        <v>1364</v>
      </c>
      <c r="K638">
        <v>1364</v>
      </c>
      <c r="L638">
        <v>1364</v>
      </c>
      <c r="M638">
        <v>1364</v>
      </c>
      <c r="N638">
        <v>1364</v>
      </c>
      <c r="O638">
        <v>1364</v>
      </c>
      <c r="P638">
        <v>1364</v>
      </c>
      <c r="Q638">
        <v>1364</v>
      </c>
      <c r="R638">
        <v>1364</v>
      </c>
      <c r="S638">
        <v>1364</v>
      </c>
      <c r="T638">
        <v>1364</v>
      </c>
      <c r="U638">
        <v>1364</v>
      </c>
      <c r="V638" s="4" t="str">
        <f>_xlfn.XLOOKUP(T_Norm[[#This Row],[BP]],Trang_tính1!$B$3:$B$17,Trang_tính1!$D$3:$D$17)</f>
        <v>1100031000_</v>
      </c>
    </row>
    <row r="639" spans="3:22">
      <c r="C639" t="s">
        <v>362</v>
      </c>
      <c r="D639" t="s">
        <v>363</v>
      </c>
      <c r="E639" t="s">
        <v>151</v>
      </c>
      <c r="G639" t="s">
        <v>53</v>
      </c>
      <c r="H639" t="s">
        <v>49</v>
      </c>
      <c r="I639">
        <v>5000000</v>
      </c>
      <c r="J639">
        <v>5000000</v>
      </c>
      <c r="K639">
        <v>5000000</v>
      </c>
      <c r="L639">
        <v>5000000</v>
      </c>
      <c r="M639">
        <v>5000000</v>
      </c>
      <c r="N639">
        <v>5000000</v>
      </c>
      <c r="O639">
        <v>5000000</v>
      </c>
      <c r="P639">
        <v>5000000</v>
      </c>
      <c r="Q639">
        <v>5000000</v>
      </c>
      <c r="R639">
        <v>5000000</v>
      </c>
      <c r="S639">
        <v>5000000</v>
      </c>
      <c r="T639">
        <v>5000000</v>
      </c>
      <c r="U639">
        <v>5000000</v>
      </c>
      <c r="V639" s="4" t="str">
        <f>_xlfn.XLOOKUP(T_Norm[[#This Row],[BP]],Trang_tính1!$B$3:$B$17,Trang_tính1!$D$3:$D$17)</f>
        <v>1002030900_</v>
      </c>
    </row>
    <row r="640" spans="3:22">
      <c r="C640" t="s">
        <v>375</v>
      </c>
      <c r="D640" t="s">
        <v>376</v>
      </c>
      <c r="E640" t="s">
        <v>151</v>
      </c>
      <c r="G640" t="s">
        <v>63</v>
      </c>
      <c r="H640" t="s">
        <v>49</v>
      </c>
      <c r="I640">
        <v>270000</v>
      </c>
      <c r="J640">
        <v>270000</v>
      </c>
      <c r="K640">
        <v>270000</v>
      </c>
      <c r="L640">
        <v>270000</v>
      </c>
      <c r="M640">
        <v>270000</v>
      </c>
      <c r="N640">
        <v>270000</v>
      </c>
      <c r="O640">
        <v>270000</v>
      </c>
      <c r="P640">
        <v>270000</v>
      </c>
      <c r="Q640">
        <v>270000</v>
      </c>
      <c r="R640">
        <v>270000</v>
      </c>
      <c r="S640">
        <v>270000</v>
      </c>
      <c r="T640">
        <v>270000</v>
      </c>
      <c r="U640">
        <v>270000</v>
      </c>
      <c r="V640" s="4" t="str">
        <f>_xlfn.XLOOKUP(T_Norm[[#This Row],[BP]],Trang_tính1!$B$3:$B$17,Trang_tính1!$D$3:$D$17)</f>
        <v>1100031000_</v>
      </c>
    </row>
    <row r="641" spans="3:22">
      <c r="C641" t="s">
        <v>377</v>
      </c>
      <c r="D641" t="s">
        <v>378</v>
      </c>
      <c r="E641" t="s">
        <v>379</v>
      </c>
      <c r="G641" t="s">
        <v>63</v>
      </c>
      <c r="H641" t="s">
        <v>49</v>
      </c>
      <c r="I641">
        <v>5850000</v>
      </c>
      <c r="J641">
        <v>5850000</v>
      </c>
      <c r="K641">
        <v>5850000</v>
      </c>
      <c r="L641">
        <v>5850000</v>
      </c>
      <c r="M641">
        <v>5850000</v>
      </c>
      <c r="N641">
        <v>5850000</v>
      </c>
      <c r="O641">
        <v>5850000</v>
      </c>
      <c r="P641">
        <v>5850000</v>
      </c>
      <c r="Q641">
        <v>5850000</v>
      </c>
      <c r="R641">
        <v>5850000</v>
      </c>
      <c r="S641">
        <v>5850000</v>
      </c>
      <c r="T641">
        <v>5850000</v>
      </c>
      <c r="U641">
        <v>5850000</v>
      </c>
      <c r="V641" s="4" t="str">
        <f>_xlfn.XLOOKUP(T_Norm[[#This Row],[BP]],Trang_tính1!$B$3:$B$17,Trang_tính1!$D$3:$D$17)</f>
        <v>1100031000_</v>
      </c>
    </row>
    <row r="642" spans="3:22">
      <c r="C642" t="s">
        <v>463</v>
      </c>
      <c r="D642" t="s">
        <v>464</v>
      </c>
      <c r="E642" t="s">
        <v>465</v>
      </c>
      <c r="G642" t="s">
        <v>63</v>
      </c>
      <c r="H642" t="s">
        <v>49</v>
      </c>
      <c r="I642">
        <v>1500000</v>
      </c>
      <c r="J642">
        <v>1500000</v>
      </c>
      <c r="K642">
        <v>1500000</v>
      </c>
      <c r="L642">
        <v>1500000</v>
      </c>
      <c r="M642">
        <v>1500000</v>
      </c>
      <c r="N642">
        <v>1500000</v>
      </c>
      <c r="O642">
        <v>1500000</v>
      </c>
      <c r="P642">
        <v>1500000</v>
      </c>
      <c r="Q642">
        <v>1500000</v>
      </c>
      <c r="R642">
        <v>1500000</v>
      </c>
      <c r="S642">
        <v>1500000</v>
      </c>
      <c r="T642">
        <v>1500000</v>
      </c>
      <c r="U642">
        <v>1500000</v>
      </c>
      <c r="V642" s="4" t="str">
        <f>_xlfn.XLOOKUP(T_Norm[[#This Row],[BP]],Trang_tính1!$B$3:$B$17,Trang_tính1!$D$3:$D$17)</f>
        <v>1100031000_</v>
      </c>
    </row>
    <row r="643" spans="3:22">
      <c r="C643" t="s">
        <v>466</v>
      </c>
      <c r="D643" t="s">
        <v>467</v>
      </c>
      <c r="E643" t="s">
        <v>465</v>
      </c>
      <c r="G643" t="s">
        <v>63</v>
      </c>
      <c r="H643" t="s">
        <v>49</v>
      </c>
      <c r="I643">
        <v>1500000</v>
      </c>
      <c r="J643">
        <v>1500000</v>
      </c>
      <c r="K643">
        <v>1500000</v>
      </c>
      <c r="L643">
        <v>1500000</v>
      </c>
      <c r="M643">
        <v>1500000</v>
      </c>
      <c r="N643">
        <v>1500000</v>
      </c>
      <c r="O643">
        <v>1500000</v>
      </c>
      <c r="P643">
        <v>1500000</v>
      </c>
      <c r="Q643">
        <v>1500000</v>
      </c>
      <c r="R643">
        <v>1500000</v>
      </c>
      <c r="S643">
        <v>1500000</v>
      </c>
      <c r="T643">
        <v>1500000</v>
      </c>
      <c r="U643">
        <v>1500000</v>
      </c>
      <c r="V643" s="4" t="str">
        <f>_xlfn.XLOOKUP(T_Norm[[#This Row],[BP]],Trang_tính1!$B$3:$B$17,Trang_tính1!$D$3:$D$17)</f>
        <v>1100031000_</v>
      </c>
    </row>
    <row r="644" spans="3:22">
      <c r="C644" t="s">
        <v>468</v>
      </c>
      <c r="D644" t="s">
        <v>469</v>
      </c>
      <c r="E644" t="s">
        <v>465</v>
      </c>
      <c r="G644" t="s">
        <v>63</v>
      </c>
      <c r="H644" t="s">
        <v>49</v>
      </c>
      <c r="I644">
        <v>1500000</v>
      </c>
      <c r="J644">
        <v>1500000</v>
      </c>
      <c r="K644">
        <v>1500000</v>
      </c>
      <c r="L644">
        <v>1500000</v>
      </c>
      <c r="M644">
        <v>1500000</v>
      </c>
      <c r="N644">
        <v>1500000</v>
      </c>
      <c r="O644">
        <v>1500000</v>
      </c>
      <c r="P644">
        <v>1500000</v>
      </c>
      <c r="Q644">
        <v>1500000</v>
      </c>
      <c r="R644">
        <v>1500000</v>
      </c>
      <c r="S644">
        <v>1500000</v>
      </c>
      <c r="T644">
        <v>1500000</v>
      </c>
      <c r="U644">
        <v>1500000</v>
      </c>
      <c r="V644" s="4" t="str">
        <f>_xlfn.XLOOKUP(T_Norm[[#This Row],[BP]],Trang_tính1!$B$3:$B$17,Trang_tính1!$D$3:$D$17)</f>
        <v>1100031000_</v>
      </c>
    </row>
    <row r="645" spans="3:22">
      <c r="C645" t="s">
        <v>470</v>
      </c>
      <c r="D645" t="s">
        <v>471</v>
      </c>
      <c r="E645" t="s">
        <v>465</v>
      </c>
      <c r="G645" t="s">
        <v>63</v>
      </c>
      <c r="H645" t="s">
        <v>49</v>
      </c>
      <c r="I645">
        <v>255000</v>
      </c>
      <c r="J645">
        <v>255000</v>
      </c>
      <c r="K645">
        <v>255000</v>
      </c>
      <c r="L645">
        <v>255000</v>
      </c>
      <c r="M645">
        <v>255000</v>
      </c>
      <c r="N645">
        <v>255000</v>
      </c>
      <c r="O645">
        <v>255000</v>
      </c>
      <c r="P645">
        <v>255000</v>
      </c>
      <c r="Q645">
        <v>255000</v>
      </c>
      <c r="R645">
        <v>255000</v>
      </c>
      <c r="S645">
        <v>255000</v>
      </c>
      <c r="T645">
        <v>255000</v>
      </c>
      <c r="U645">
        <v>255000</v>
      </c>
      <c r="V645" s="4" t="str">
        <f>_xlfn.XLOOKUP(T_Norm[[#This Row],[BP]],Trang_tính1!$B$3:$B$17,Trang_tính1!$D$3:$D$17)</f>
        <v>1100031000_</v>
      </c>
    </row>
    <row r="646" spans="3:22">
      <c r="C646" t="s">
        <v>472</v>
      </c>
      <c r="D646" t="s">
        <v>473</v>
      </c>
      <c r="E646" t="s">
        <v>465</v>
      </c>
      <c r="G646" t="s">
        <v>63</v>
      </c>
      <c r="H646" t="s">
        <v>49</v>
      </c>
      <c r="I646">
        <v>255000</v>
      </c>
      <c r="J646">
        <v>255000</v>
      </c>
      <c r="K646">
        <v>255000</v>
      </c>
      <c r="L646">
        <v>255000</v>
      </c>
      <c r="M646">
        <v>255000</v>
      </c>
      <c r="N646">
        <v>255000</v>
      </c>
      <c r="O646">
        <v>255000</v>
      </c>
      <c r="P646">
        <v>255000</v>
      </c>
      <c r="Q646">
        <v>255000</v>
      </c>
      <c r="R646">
        <v>255000</v>
      </c>
      <c r="S646">
        <v>255000</v>
      </c>
      <c r="T646">
        <v>255000</v>
      </c>
      <c r="U646">
        <v>255000</v>
      </c>
      <c r="V646" s="4" t="str">
        <f>_xlfn.XLOOKUP(T_Norm[[#This Row],[BP]],Trang_tính1!$B$3:$B$17,Trang_tính1!$D$3:$D$17)</f>
        <v>1100031000_</v>
      </c>
    </row>
    <row r="647" spans="3:22">
      <c r="C647" t="s">
        <v>474</v>
      </c>
      <c r="D647" t="s">
        <v>475</v>
      </c>
      <c r="E647" t="s">
        <v>476</v>
      </c>
      <c r="G647" t="s">
        <v>63</v>
      </c>
      <c r="H647" t="s">
        <v>49</v>
      </c>
      <c r="I647">
        <v>60000</v>
      </c>
      <c r="J647">
        <v>60000</v>
      </c>
      <c r="K647">
        <v>60000</v>
      </c>
      <c r="L647">
        <v>60000</v>
      </c>
      <c r="M647">
        <v>60000</v>
      </c>
      <c r="N647">
        <v>60000</v>
      </c>
      <c r="O647">
        <v>60000</v>
      </c>
      <c r="P647">
        <v>60000</v>
      </c>
      <c r="Q647">
        <v>60000</v>
      </c>
      <c r="R647">
        <v>60000</v>
      </c>
      <c r="S647">
        <v>60000</v>
      </c>
      <c r="T647">
        <v>60000</v>
      </c>
      <c r="U647">
        <v>60000</v>
      </c>
      <c r="V647" s="4" t="str">
        <f>_xlfn.XLOOKUP(T_Norm[[#This Row],[BP]],Trang_tính1!$B$3:$B$17,Trang_tính1!$D$3:$D$17)</f>
        <v>1100031000_</v>
      </c>
    </row>
    <row r="648" spans="3:22">
      <c r="C648" t="s">
        <v>488</v>
      </c>
      <c r="D648" t="s">
        <v>489</v>
      </c>
      <c r="E648" t="s">
        <v>98</v>
      </c>
      <c r="G648" t="s">
        <v>53</v>
      </c>
      <c r="H648" t="s">
        <v>99</v>
      </c>
      <c r="I648" s="8">
        <v>8.9999999999999993E-3</v>
      </c>
      <c r="J648" s="8">
        <v>8.9999999999999993E-3</v>
      </c>
      <c r="K648" s="8">
        <v>8.9999999999999993E-3</v>
      </c>
      <c r="L648" s="8">
        <v>8.9999999999999993E-3</v>
      </c>
      <c r="M648" s="8">
        <v>8.9999999999999993E-3</v>
      </c>
      <c r="N648" s="8">
        <v>8.9999999999999993E-3</v>
      </c>
      <c r="O648" s="8">
        <v>8.9999999999999993E-3</v>
      </c>
      <c r="P648" s="8">
        <v>8.9999999999999993E-3</v>
      </c>
      <c r="Q648" s="8">
        <v>8.9999999999999993E-3</v>
      </c>
      <c r="R648" s="8">
        <v>8.9999999999999993E-3</v>
      </c>
      <c r="S648" s="8">
        <v>8.9999999999999993E-3</v>
      </c>
      <c r="T648" s="8">
        <v>8.9999999999999993E-3</v>
      </c>
      <c r="U648" s="8">
        <v>8.9999999999999993E-3</v>
      </c>
      <c r="V648" s="4" t="str">
        <f>_xlfn.XLOOKUP(T_Norm[[#This Row],[BP]],Trang_tính1!$B$3:$B$17,Trang_tính1!$D$3:$D$17)</f>
        <v>1002030900_</v>
      </c>
    </row>
    <row r="649" spans="3:22">
      <c r="C649" t="s">
        <v>490</v>
      </c>
      <c r="D649" t="s">
        <v>491</v>
      </c>
      <c r="E649" t="s">
        <v>98</v>
      </c>
      <c r="G649" t="s">
        <v>53</v>
      </c>
      <c r="H649" t="s">
        <v>99</v>
      </c>
      <c r="I649">
        <v>5.9999999999999995E-4</v>
      </c>
      <c r="J649">
        <v>5.9999999999999995E-4</v>
      </c>
      <c r="K649">
        <v>5.9999999999999995E-4</v>
      </c>
      <c r="L649">
        <v>5.9999999999999995E-4</v>
      </c>
      <c r="M649">
        <v>5.9999999999999995E-4</v>
      </c>
      <c r="N649">
        <v>5.9999999999999995E-4</v>
      </c>
      <c r="O649">
        <v>5.9999999999999995E-4</v>
      </c>
      <c r="P649">
        <v>5.9999999999999995E-4</v>
      </c>
      <c r="Q649">
        <v>5.9999999999999995E-4</v>
      </c>
      <c r="R649">
        <v>5.9999999999999995E-4</v>
      </c>
      <c r="S649">
        <v>5.9999999999999995E-4</v>
      </c>
      <c r="T649">
        <v>5.9999999999999995E-4</v>
      </c>
      <c r="U649">
        <v>5.9999999999999995E-4</v>
      </c>
      <c r="V649" s="4" t="str">
        <f>_xlfn.XLOOKUP(T_Norm[[#This Row],[BP]],Trang_tính1!$B$3:$B$17,Trang_tính1!$D$3:$D$17)</f>
        <v>1002030900_</v>
      </c>
    </row>
    <row r="650" spans="3:22">
      <c r="C650" t="s">
        <v>557</v>
      </c>
      <c r="D650" t="s">
        <v>558</v>
      </c>
      <c r="E650" t="s">
        <v>151</v>
      </c>
      <c r="G650" t="s">
        <v>63</v>
      </c>
      <c r="H650" t="s">
        <v>49</v>
      </c>
      <c r="I650">
        <v>3000000</v>
      </c>
      <c r="J650">
        <v>3000000</v>
      </c>
      <c r="K650">
        <v>3000000</v>
      </c>
      <c r="L650">
        <v>3000000</v>
      </c>
      <c r="M650">
        <v>3000000</v>
      </c>
      <c r="N650">
        <v>3000000</v>
      </c>
      <c r="O650">
        <v>3000000</v>
      </c>
      <c r="P650">
        <v>3000000</v>
      </c>
      <c r="Q650">
        <v>3000000</v>
      </c>
      <c r="R650">
        <v>3000000</v>
      </c>
      <c r="S650">
        <v>3000000</v>
      </c>
      <c r="T650">
        <v>3000000</v>
      </c>
      <c r="U650">
        <v>3000000</v>
      </c>
      <c r="V650" s="4" t="str">
        <f>_xlfn.XLOOKUP(T_Norm[[#This Row],[BP]],Trang_tính1!$B$3:$B$17,Trang_tính1!$D$3:$D$17)</f>
        <v>1100031000_</v>
      </c>
    </row>
    <row r="651" spans="3:22">
      <c r="C651" t="s">
        <v>557</v>
      </c>
      <c r="D651" t="s">
        <v>558</v>
      </c>
      <c r="E651" t="s">
        <v>151</v>
      </c>
      <c r="G651" t="s">
        <v>383</v>
      </c>
      <c r="H651" t="s">
        <v>49</v>
      </c>
      <c r="I651">
        <v>2000000</v>
      </c>
      <c r="J651">
        <v>2000000</v>
      </c>
      <c r="K651">
        <v>2000000</v>
      </c>
      <c r="L651">
        <v>2000000</v>
      </c>
      <c r="M651">
        <v>2000000</v>
      </c>
      <c r="N651">
        <v>2000000</v>
      </c>
      <c r="O651">
        <v>2000000</v>
      </c>
      <c r="P651">
        <v>2000000</v>
      </c>
      <c r="Q651">
        <v>2000000</v>
      </c>
      <c r="R651">
        <v>2000000</v>
      </c>
      <c r="S651">
        <v>2000000</v>
      </c>
      <c r="T651">
        <v>2000000</v>
      </c>
      <c r="U651">
        <v>2000000</v>
      </c>
      <c r="V651" s="4" t="str">
        <f>_xlfn.XLOOKUP(T_Norm[[#This Row],[BP]],Trang_tính1!$B$3:$B$17,Trang_tính1!$D$3:$D$17)</f>
        <v>1000010400_</v>
      </c>
    </row>
    <row r="652" spans="3:22">
      <c r="C652" t="s">
        <v>566</v>
      </c>
      <c r="D652" t="s">
        <v>567</v>
      </c>
      <c r="E652" t="s">
        <v>151</v>
      </c>
      <c r="G652" t="s">
        <v>53</v>
      </c>
      <c r="H652" t="s">
        <v>49</v>
      </c>
      <c r="I652">
        <v>10000000</v>
      </c>
      <c r="J652">
        <v>10000000</v>
      </c>
      <c r="K652">
        <v>10000000</v>
      </c>
      <c r="L652">
        <v>10000000</v>
      </c>
      <c r="M652">
        <v>10000000</v>
      </c>
      <c r="N652">
        <v>10000000</v>
      </c>
      <c r="O652">
        <v>10000000</v>
      </c>
      <c r="P652">
        <v>10000000</v>
      </c>
      <c r="Q652">
        <v>10000000</v>
      </c>
      <c r="R652">
        <v>10000000</v>
      </c>
      <c r="S652">
        <v>10000000</v>
      </c>
      <c r="T652">
        <v>10000000</v>
      </c>
      <c r="U652">
        <v>10000000</v>
      </c>
      <c r="V652" s="4" t="str">
        <f>_xlfn.XLOOKUP(T_Norm[[#This Row],[BP]],Trang_tính1!$B$3:$B$17,Trang_tính1!$D$3:$D$17)</f>
        <v>1002030900_</v>
      </c>
    </row>
    <row r="653" spans="3:22">
      <c r="C653" t="s">
        <v>568</v>
      </c>
      <c r="D653" t="s">
        <v>569</v>
      </c>
      <c r="E653" t="s">
        <v>570</v>
      </c>
      <c r="G653" t="s">
        <v>53</v>
      </c>
      <c r="H653" t="s">
        <v>49</v>
      </c>
      <c r="I653">
        <v>30000000</v>
      </c>
      <c r="J653">
        <v>30000000</v>
      </c>
      <c r="K653">
        <v>30000000</v>
      </c>
      <c r="L653">
        <v>30000000</v>
      </c>
      <c r="M653">
        <v>30000000</v>
      </c>
      <c r="N653">
        <v>30000000</v>
      </c>
      <c r="O653">
        <v>30000000</v>
      </c>
      <c r="P653">
        <v>30000000</v>
      </c>
      <c r="Q653">
        <v>30000000</v>
      </c>
      <c r="R653">
        <v>30000000</v>
      </c>
      <c r="S653">
        <v>30000000</v>
      </c>
      <c r="T653">
        <v>30000000</v>
      </c>
      <c r="U653">
        <v>30000000</v>
      </c>
      <c r="V653" s="4" t="str">
        <f>_xlfn.XLOOKUP(T_Norm[[#This Row],[BP]],Trang_tính1!$B$3:$B$17,Trang_tính1!$D$3:$D$17)</f>
        <v>1002030900_</v>
      </c>
    </row>
    <row r="654" spans="3:22">
      <c r="C654" t="s">
        <v>576</v>
      </c>
      <c r="D654" t="s">
        <v>577</v>
      </c>
      <c r="E654" t="s">
        <v>151</v>
      </c>
      <c r="G654" t="s">
        <v>63</v>
      </c>
      <c r="H654" t="s">
        <v>49</v>
      </c>
      <c r="I654">
        <v>3500000</v>
      </c>
      <c r="J654">
        <v>3500000</v>
      </c>
      <c r="K654">
        <v>3500000</v>
      </c>
      <c r="L654">
        <v>3500000</v>
      </c>
      <c r="M654">
        <v>3500000</v>
      </c>
      <c r="N654">
        <v>3500000</v>
      </c>
      <c r="O654">
        <v>3500000</v>
      </c>
      <c r="P654">
        <v>3500000</v>
      </c>
      <c r="Q654">
        <v>3500000</v>
      </c>
      <c r="R654">
        <v>3500000</v>
      </c>
      <c r="S654">
        <v>3500000</v>
      </c>
      <c r="T654">
        <v>3500000</v>
      </c>
      <c r="U654">
        <v>3500000</v>
      </c>
      <c r="V654" s="4" t="str">
        <f>_xlfn.XLOOKUP(T_Norm[[#This Row],[BP]],Trang_tính1!$B$3:$B$17,Trang_tính1!$D$3:$D$17)</f>
        <v>1100031000_</v>
      </c>
    </row>
    <row r="655" spans="3:22">
      <c r="C655" t="s">
        <v>578</v>
      </c>
      <c r="D655" t="s">
        <v>579</v>
      </c>
      <c r="E655" t="s">
        <v>580</v>
      </c>
      <c r="G655" t="s">
        <v>203</v>
      </c>
      <c r="H655" t="s">
        <v>49</v>
      </c>
      <c r="I655">
        <v>140</v>
      </c>
      <c r="J655">
        <v>140</v>
      </c>
      <c r="K655">
        <v>140</v>
      </c>
      <c r="L655">
        <v>140</v>
      </c>
      <c r="M655">
        <v>140</v>
      </c>
      <c r="N655">
        <v>140</v>
      </c>
      <c r="O655">
        <v>140</v>
      </c>
      <c r="P655">
        <v>140</v>
      </c>
      <c r="Q655">
        <v>140</v>
      </c>
      <c r="R655">
        <v>140</v>
      </c>
      <c r="S655">
        <v>140</v>
      </c>
      <c r="T655">
        <v>140</v>
      </c>
      <c r="U655">
        <v>140</v>
      </c>
      <c r="V655" s="4" t="str">
        <f>_xlfn.XLOOKUP(T_Norm[[#This Row],[BP]],Trang_tính1!$B$3:$B$17,Trang_tính1!$D$3:$D$17)</f>
        <v>1300031600_</v>
      </c>
    </row>
    <row r="656" spans="3:22">
      <c r="C656" t="s">
        <v>581</v>
      </c>
      <c r="D656" t="s">
        <v>582</v>
      </c>
      <c r="E656" t="s">
        <v>583</v>
      </c>
      <c r="G656" t="s">
        <v>63</v>
      </c>
      <c r="H656" t="s">
        <v>199</v>
      </c>
      <c r="I656">
        <v>0.75</v>
      </c>
      <c r="J656">
        <v>0.75</v>
      </c>
      <c r="K656">
        <v>0.75</v>
      </c>
      <c r="L656">
        <v>0.75</v>
      </c>
      <c r="M656">
        <v>0.75</v>
      </c>
      <c r="N656">
        <v>0.75</v>
      </c>
      <c r="O656">
        <v>0.75</v>
      </c>
      <c r="P656">
        <v>0.75</v>
      </c>
      <c r="Q656">
        <v>0.75</v>
      </c>
      <c r="R656">
        <v>0.75</v>
      </c>
      <c r="S656">
        <v>0.75</v>
      </c>
      <c r="T656">
        <v>0.75</v>
      </c>
      <c r="U656">
        <v>0.75</v>
      </c>
      <c r="V656" s="4" t="str">
        <f>_xlfn.XLOOKUP(T_Norm[[#This Row],[BP]],Trang_tính1!$B$3:$B$17,Trang_tính1!$D$3:$D$17)</f>
        <v>1100031000_</v>
      </c>
    </row>
    <row r="657" spans="3:22">
      <c r="C657" t="s">
        <v>611</v>
      </c>
      <c r="D657" t="s">
        <v>612</v>
      </c>
      <c r="E657" t="s">
        <v>151</v>
      </c>
      <c r="G657" t="s">
        <v>63</v>
      </c>
      <c r="H657" t="s">
        <v>49</v>
      </c>
      <c r="I657">
        <v>1000000</v>
      </c>
      <c r="J657">
        <v>1000000</v>
      </c>
      <c r="K657">
        <v>1000000</v>
      </c>
      <c r="L657">
        <v>1000000</v>
      </c>
      <c r="M657">
        <v>1000000</v>
      </c>
      <c r="N657">
        <v>1000000</v>
      </c>
      <c r="O657">
        <v>1000000</v>
      </c>
      <c r="P657">
        <v>1000000</v>
      </c>
      <c r="Q657">
        <v>1000000</v>
      </c>
      <c r="R657">
        <v>1000000</v>
      </c>
      <c r="S657">
        <v>1000000</v>
      </c>
      <c r="T657">
        <v>1000000</v>
      </c>
      <c r="U657">
        <v>1000000</v>
      </c>
      <c r="V657" s="4" t="str">
        <f>_xlfn.XLOOKUP(T_Norm[[#This Row],[BP]],Trang_tính1!$B$3:$B$17,Trang_tính1!$D$3:$D$17)</f>
        <v>1100031000_</v>
      </c>
    </row>
    <row r="658" spans="3:22">
      <c r="C658" t="s">
        <v>635</v>
      </c>
      <c r="D658" t="s">
        <v>636</v>
      </c>
      <c r="E658" t="s">
        <v>151</v>
      </c>
      <c r="G658" t="s">
        <v>63</v>
      </c>
      <c r="H658" t="s">
        <v>49</v>
      </c>
      <c r="I658">
        <v>220000</v>
      </c>
      <c r="J658">
        <v>220000</v>
      </c>
      <c r="K658">
        <v>220000</v>
      </c>
      <c r="L658">
        <v>220000</v>
      </c>
      <c r="M658">
        <v>220000</v>
      </c>
      <c r="N658">
        <v>220000</v>
      </c>
      <c r="O658">
        <v>220000</v>
      </c>
      <c r="P658">
        <v>220000</v>
      </c>
      <c r="Q658">
        <v>220000</v>
      </c>
      <c r="R658">
        <v>220000</v>
      </c>
      <c r="S658">
        <v>220000</v>
      </c>
      <c r="T658">
        <v>220000</v>
      </c>
      <c r="U658">
        <v>220000</v>
      </c>
      <c r="V658" s="4" t="str">
        <f>_xlfn.XLOOKUP(T_Norm[[#This Row],[BP]],Trang_tính1!$B$3:$B$17,Trang_tính1!$D$3:$D$17)</f>
        <v>1100031000_</v>
      </c>
    </row>
    <row r="659" spans="3:22">
      <c r="C659" t="s">
        <v>637</v>
      </c>
      <c r="D659" t="s">
        <v>638</v>
      </c>
      <c r="E659" t="s">
        <v>137</v>
      </c>
      <c r="G659" t="s">
        <v>53</v>
      </c>
      <c r="H659" t="s">
        <v>49</v>
      </c>
      <c r="I659">
        <v>15000000</v>
      </c>
      <c r="J659">
        <v>15000000</v>
      </c>
      <c r="K659">
        <v>15000000</v>
      </c>
      <c r="L659">
        <v>15000000</v>
      </c>
      <c r="M659">
        <v>15000000</v>
      </c>
      <c r="N659">
        <v>15000000</v>
      </c>
      <c r="O659">
        <v>15000000</v>
      </c>
      <c r="P659">
        <v>15000000</v>
      </c>
      <c r="Q659">
        <v>15000000</v>
      </c>
      <c r="R659">
        <v>15000000</v>
      </c>
      <c r="S659">
        <v>15000000</v>
      </c>
      <c r="T659">
        <v>15000000</v>
      </c>
      <c r="U659">
        <v>15000000</v>
      </c>
      <c r="V659" s="4" t="str">
        <f>_xlfn.XLOOKUP(T_Norm[[#This Row],[BP]],Trang_tính1!$B$3:$B$17,Trang_tính1!$D$3:$D$17)</f>
        <v>1002030900_</v>
      </c>
    </row>
    <row r="660" spans="3:22">
      <c r="C660" t="s">
        <v>639</v>
      </c>
      <c r="D660" t="s">
        <v>640</v>
      </c>
      <c r="E660" t="s">
        <v>151</v>
      </c>
      <c r="G660" t="s">
        <v>53</v>
      </c>
      <c r="H660" t="s">
        <v>49</v>
      </c>
      <c r="I660">
        <v>1500000</v>
      </c>
      <c r="J660">
        <v>1500000</v>
      </c>
      <c r="K660">
        <v>1500000</v>
      </c>
      <c r="L660">
        <v>1500000</v>
      </c>
      <c r="M660">
        <v>1500000</v>
      </c>
      <c r="N660">
        <v>1500000</v>
      </c>
      <c r="O660">
        <v>1500000</v>
      </c>
      <c r="P660">
        <v>1500000</v>
      </c>
      <c r="Q660">
        <v>1500000</v>
      </c>
      <c r="R660">
        <v>1500000</v>
      </c>
      <c r="S660">
        <v>1500000</v>
      </c>
      <c r="T660">
        <v>1500000</v>
      </c>
      <c r="U660">
        <v>1500000</v>
      </c>
      <c r="V660" s="4" t="str">
        <f>_xlfn.XLOOKUP(T_Norm[[#This Row],[BP]],Trang_tính1!$B$3:$B$17,Trang_tính1!$D$3:$D$17)</f>
        <v>1002030900_</v>
      </c>
    </row>
    <row r="661" spans="3:22">
      <c r="C661" t="s">
        <v>641</v>
      </c>
      <c r="D661" t="s">
        <v>642</v>
      </c>
      <c r="E661" t="s">
        <v>137</v>
      </c>
      <c r="G661" t="s">
        <v>53</v>
      </c>
      <c r="H661" t="s">
        <v>49</v>
      </c>
      <c r="I661">
        <v>17500000</v>
      </c>
      <c r="J661">
        <v>17500000</v>
      </c>
      <c r="K661">
        <v>17500000</v>
      </c>
      <c r="L661">
        <v>17500000</v>
      </c>
      <c r="M661">
        <v>17500000</v>
      </c>
      <c r="N661">
        <v>17500000</v>
      </c>
      <c r="O661">
        <v>17500000</v>
      </c>
      <c r="P661">
        <v>17500000</v>
      </c>
      <c r="Q661">
        <v>17500000</v>
      </c>
      <c r="R661">
        <v>17500000</v>
      </c>
      <c r="S661">
        <v>17500000</v>
      </c>
      <c r="T661">
        <v>17500000</v>
      </c>
      <c r="U661">
        <v>17500000</v>
      </c>
      <c r="V661" s="4" t="str">
        <f>_xlfn.XLOOKUP(T_Norm[[#This Row],[BP]],Trang_tính1!$B$3:$B$17,Trang_tính1!$D$3:$D$17)</f>
        <v>1002030900_</v>
      </c>
    </row>
    <row r="662" spans="3:22">
      <c r="C662" t="s">
        <v>643</v>
      </c>
      <c r="D662" t="s">
        <v>644</v>
      </c>
      <c r="E662" t="s">
        <v>151</v>
      </c>
      <c r="G662" t="s">
        <v>53</v>
      </c>
      <c r="H662" t="s">
        <v>49</v>
      </c>
      <c r="I662">
        <v>250000</v>
      </c>
      <c r="J662">
        <v>250000</v>
      </c>
      <c r="K662">
        <v>250000</v>
      </c>
      <c r="L662">
        <v>250000</v>
      </c>
      <c r="M662">
        <v>250000</v>
      </c>
      <c r="N662">
        <v>250000</v>
      </c>
      <c r="O662">
        <v>250000</v>
      </c>
      <c r="P662">
        <v>250000</v>
      </c>
      <c r="Q662">
        <v>250000</v>
      </c>
      <c r="R662">
        <v>250000</v>
      </c>
      <c r="S662">
        <v>250000</v>
      </c>
      <c r="T662">
        <v>250000</v>
      </c>
      <c r="U662">
        <v>250000</v>
      </c>
      <c r="V662" s="4" t="str">
        <f>_xlfn.XLOOKUP(T_Norm[[#This Row],[BP]],Trang_tính1!$B$3:$B$17,Trang_tính1!$D$3:$D$17)</f>
        <v>1002030900_</v>
      </c>
    </row>
    <row r="663" spans="3:22">
      <c r="C663" t="s">
        <v>649</v>
      </c>
      <c r="D663" t="s">
        <v>650</v>
      </c>
      <c r="E663" t="s">
        <v>137</v>
      </c>
      <c r="G663" t="s">
        <v>63</v>
      </c>
      <c r="H663" t="s">
        <v>49</v>
      </c>
      <c r="I663">
        <v>15000000</v>
      </c>
      <c r="J663">
        <v>15000000</v>
      </c>
      <c r="K663">
        <v>15000000</v>
      </c>
      <c r="L663">
        <v>15000000</v>
      </c>
      <c r="M663">
        <v>15000000</v>
      </c>
      <c r="N663">
        <v>15000000</v>
      </c>
      <c r="O663">
        <v>15000000</v>
      </c>
      <c r="P663">
        <v>15000000</v>
      </c>
      <c r="Q663">
        <v>15000000</v>
      </c>
      <c r="R663">
        <v>15000000</v>
      </c>
      <c r="S663">
        <v>15000000</v>
      </c>
      <c r="T663">
        <v>15000000</v>
      </c>
      <c r="U663">
        <v>15000000</v>
      </c>
      <c r="V663" s="4" t="str">
        <f>_xlfn.XLOOKUP(T_Norm[[#This Row],[BP]],Trang_tính1!$B$3:$B$17,Trang_tính1!$D$3:$D$17)</f>
        <v>1100031000_</v>
      </c>
    </row>
    <row r="664" spans="3:22">
      <c r="C664" t="s">
        <v>719</v>
      </c>
      <c r="D664" t="s">
        <v>720</v>
      </c>
      <c r="E664" t="s">
        <v>718</v>
      </c>
      <c r="G664" t="s">
        <v>63</v>
      </c>
      <c r="H664" t="s">
        <v>49</v>
      </c>
      <c r="I664">
        <v>2500000</v>
      </c>
      <c r="J664">
        <v>2500000</v>
      </c>
      <c r="K664">
        <v>2500000</v>
      </c>
      <c r="L664">
        <v>2500000</v>
      </c>
      <c r="M664">
        <v>2500000</v>
      </c>
      <c r="N664">
        <v>2500000</v>
      </c>
      <c r="O664">
        <v>2500000</v>
      </c>
      <c r="P664">
        <v>2500000</v>
      </c>
      <c r="Q664">
        <v>2500000</v>
      </c>
      <c r="R664">
        <v>2500000</v>
      </c>
      <c r="S664">
        <v>2500000</v>
      </c>
      <c r="T664">
        <v>2500000</v>
      </c>
      <c r="U664">
        <v>2500000</v>
      </c>
      <c r="V664" s="4" t="str">
        <f>_xlfn.XLOOKUP(T_Norm[[#This Row],[BP]],Trang_tính1!$B$3:$B$17,Trang_tính1!$D$3:$D$17)</f>
        <v>1100031000_</v>
      </c>
    </row>
    <row r="665" spans="3:22">
      <c r="C665" t="s">
        <v>751</v>
      </c>
      <c r="D665" t="s">
        <v>752</v>
      </c>
      <c r="E665" t="s">
        <v>619</v>
      </c>
      <c r="G665" t="s">
        <v>63</v>
      </c>
      <c r="H665" t="s">
        <v>49</v>
      </c>
      <c r="I665">
        <v>1</v>
      </c>
      <c r="J665">
        <v>1</v>
      </c>
      <c r="K665">
        <v>1</v>
      </c>
      <c r="L665">
        <v>1</v>
      </c>
      <c r="M665">
        <v>1</v>
      </c>
      <c r="N665">
        <v>1</v>
      </c>
      <c r="O665">
        <v>1</v>
      </c>
      <c r="P665">
        <v>1</v>
      </c>
      <c r="Q665">
        <v>1</v>
      </c>
      <c r="R665">
        <v>1</v>
      </c>
      <c r="S665">
        <v>1</v>
      </c>
      <c r="T665">
        <v>1</v>
      </c>
      <c r="U665">
        <v>1</v>
      </c>
      <c r="V665" s="4" t="str">
        <f>_xlfn.XLOOKUP(T_Norm[[#This Row],[BP]],Trang_tính1!$B$3:$B$17,Trang_tính1!$D$3:$D$17)</f>
        <v>1100031000_</v>
      </c>
    </row>
    <row r="666" spans="3:22">
      <c r="C666" t="s">
        <v>753</v>
      </c>
      <c r="D666" t="s">
        <v>754</v>
      </c>
      <c r="E666" t="s">
        <v>382</v>
      </c>
      <c r="G666" t="s">
        <v>203</v>
      </c>
      <c r="H666" t="s">
        <v>49</v>
      </c>
      <c r="I666">
        <v>3000000</v>
      </c>
      <c r="J666">
        <v>3000000</v>
      </c>
      <c r="K666">
        <v>3000000</v>
      </c>
      <c r="L666">
        <v>3000000</v>
      </c>
      <c r="M666">
        <v>3000000</v>
      </c>
      <c r="N666">
        <v>3000000</v>
      </c>
      <c r="O666">
        <v>3000000</v>
      </c>
      <c r="P666">
        <v>3000000</v>
      </c>
      <c r="Q666">
        <v>3000000</v>
      </c>
      <c r="R666">
        <v>3000000</v>
      </c>
      <c r="S666">
        <v>3000000</v>
      </c>
      <c r="T666">
        <v>3000000</v>
      </c>
      <c r="U666">
        <v>3000000</v>
      </c>
      <c r="V666" s="4" t="str">
        <f>_xlfn.XLOOKUP(T_Norm[[#This Row],[BP]],Trang_tính1!$B$3:$B$17,Trang_tính1!$D$3:$D$17)</f>
        <v>1300031600_</v>
      </c>
    </row>
    <row r="667" spans="3:22">
      <c r="C667" t="s">
        <v>769</v>
      </c>
      <c r="D667" t="s">
        <v>770</v>
      </c>
      <c r="E667" t="s">
        <v>270</v>
      </c>
      <c r="G667" t="s">
        <v>63</v>
      </c>
      <c r="H667" t="s">
        <v>49</v>
      </c>
      <c r="I667">
        <v>5000000</v>
      </c>
      <c r="J667">
        <v>5000000</v>
      </c>
      <c r="K667">
        <v>5000000</v>
      </c>
      <c r="L667">
        <v>5000000</v>
      </c>
      <c r="M667">
        <v>5000000</v>
      </c>
      <c r="N667">
        <v>5000000</v>
      </c>
      <c r="O667">
        <v>5000000</v>
      </c>
      <c r="P667">
        <v>5000000</v>
      </c>
      <c r="Q667">
        <v>5000000</v>
      </c>
      <c r="R667">
        <v>5000000</v>
      </c>
      <c r="S667">
        <v>5000000</v>
      </c>
      <c r="T667">
        <v>5000000</v>
      </c>
      <c r="U667">
        <v>5000000</v>
      </c>
      <c r="V667" s="4" t="str">
        <f>_xlfn.XLOOKUP(T_Norm[[#This Row],[BP]],Trang_tính1!$B$3:$B$17,Trang_tính1!$D$3:$D$17)</f>
        <v>1100031000_</v>
      </c>
    </row>
    <row r="668" spans="3:22">
      <c r="C668" t="s">
        <v>777</v>
      </c>
      <c r="D668" t="s">
        <v>778</v>
      </c>
      <c r="E668" t="s">
        <v>330</v>
      </c>
      <c r="G668" t="s">
        <v>63</v>
      </c>
      <c r="H668" t="s">
        <v>49</v>
      </c>
      <c r="I668">
        <v>105000</v>
      </c>
      <c r="J668">
        <v>105000</v>
      </c>
      <c r="K668">
        <v>105000</v>
      </c>
      <c r="L668">
        <v>105000</v>
      </c>
      <c r="M668">
        <v>105000</v>
      </c>
      <c r="N668">
        <v>105000</v>
      </c>
      <c r="O668">
        <v>105000</v>
      </c>
      <c r="P668">
        <v>105000</v>
      </c>
      <c r="Q668">
        <v>105000</v>
      </c>
      <c r="R668">
        <v>105000</v>
      </c>
      <c r="S668">
        <v>105000</v>
      </c>
      <c r="T668">
        <v>105000</v>
      </c>
      <c r="U668">
        <v>105000</v>
      </c>
      <c r="V668" s="4" t="str">
        <f>_xlfn.XLOOKUP(T_Norm[[#This Row],[BP]],Trang_tính1!$B$3:$B$17,Trang_tính1!$D$3:$D$17)</f>
        <v>1100031000_</v>
      </c>
    </row>
    <row r="669" spans="3:22">
      <c r="C669" t="s">
        <v>779</v>
      </c>
      <c r="D669" t="s">
        <v>780</v>
      </c>
      <c r="E669" t="s">
        <v>781</v>
      </c>
      <c r="G669" t="s">
        <v>63</v>
      </c>
      <c r="H669" t="s">
        <v>49</v>
      </c>
      <c r="I669">
        <v>1</v>
      </c>
      <c r="J669">
        <v>1</v>
      </c>
      <c r="K669">
        <v>1</v>
      </c>
      <c r="L669">
        <v>1</v>
      </c>
      <c r="M669">
        <v>1</v>
      </c>
      <c r="N669">
        <v>1</v>
      </c>
      <c r="O669">
        <v>1</v>
      </c>
      <c r="P669">
        <v>1</v>
      </c>
      <c r="Q669">
        <v>1</v>
      </c>
      <c r="R669">
        <v>1</v>
      </c>
      <c r="S669">
        <v>1</v>
      </c>
      <c r="T669">
        <v>1</v>
      </c>
      <c r="U669">
        <v>1</v>
      </c>
      <c r="V669" s="4" t="str">
        <f>_xlfn.XLOOKUP(T_Norm[[#This Row],[BP]],Trang_tính1!$B$3:$B$17,Trang_tính1!$D$3:$D$17)</f>
        <v>1100031000_</v>
      </c>
    </row>
    <row r="670" spans="3:22">
      <c r="C670" t="s">
        <v>789</v>
      </c>
      <c r="D670" t="s">
        <v>790</v>
      </c>
      <c r="E670" t="s">
        <v>462</v>
      </c>
      <c r="G670" t="s">
        <v>203</v>
      </c>
      <c r="H670" t="s">
        <v>49</v>
      </c>
      <c r="I670">
        <v>9780000</v>
      </c>
      <c r="J670">
        <v>9780000</v>
      </c>
      <c r="K670">
        <v>9780000</v>
      </c>
      <c r="L670">
        <v>9780000</v>
      </c>
      <c r="M670">
        <v>9780000</v>
      </c>
      <c r="N670">
        <v>9780000</v>
      </c>
      <c r="O670">
        <v>9780000</v>
      </c>
      <c r="P670">
        <v>9780000</v>
      </c>
      <c r="Q670">
        <v>9780000</v>
      </c>
      <c r="R670">
        <v>9780000</v>
      </c>
      <c r="S670">
        <v>9780000</v>
      </c>
      <c r="T670">
        <v>9780000</v>
      </c>
      <c r="U670">
        <v>9780000</v>
      </c>
      <c r="V670" s="4" t="str">
        <f>_xlfn.XLOOKUP(T_Norm[[#This Row],[BP]],Trang_tính1!$B$3:$B$17,Trang_tính1!$D$3:$D$17)</f>
        <v>1300031600_</v>
      </c>
    </row>
    <row r="671" spans="3:22">
      <c r="C671" t="s">
        <v>791</v>
      </c>
      <c r="D671" t="s">
        <v>792</v>
      </c>
      <c r="E671" t="s">
        <v>137</v>
      </c>
      <c r="G671" t="s">
        <v>63</v>
      </c>
      <c r="H671" t="s">
        <v>49</v>
      </c>
      <c r="I671">
        <v>300000</v>
      </c>
      <c r="J671">
        <v>300000</v>
      </c>
      <c r="K671">
        <v>300000</v>
      </c>
      <c r="L671">
        <v>300000</v>
      </c>
      <c r="M671">
        <v>300000</v>
      </c>
      <c r="N671">
        <v>300000</v>
      </c>
      <c r="O671">
        <v>300000</v>
      </c>
      <c r="P671">
        <v>300000</v>
      </c>
      <c r="Q671">
        <v>300000</v>
      </c>
      <c r="R671">
        <v>300000</v>
      </c>
      <c r="S671">
        <v>300000</v>
      </c>
      <c r="T671">
        <v>300000</v>
      </c>
      <c r="U671">
        <v>300000</v>
      </c>
      <c r="V671" s="4" t="str">
        <f>_xlfn.XLOOKUP(T_Norm[[#This Row],[BP]],Trang_tính1!$B$3:$B$17,Trang_tính1!$D$3:$D$17)</f>
        <v>1100031000_</v>
      </c>
    </row>
    <row r="672" spans="3:22">
      <c r="C672" t="s">
        <v>793</v>
      </c>
      <c r="D672" t="s">
        <v>794</v>
      </c>
      <c r="E672" t="s">
        <v>462</v>
      </c>
      <c r="G672" t="s">
        <v>63</v>
      </c>
      <c r="H672" t="s">
        <v>49</v>
      </c>
      <c r="I672">
        <v>4680000</v>
      </c>
      <c r="J672">
        <v>4680000</v>
      </c>
      <c r="K672">
        <v>4680000</v>
      </c>
      <c r="L672">
        <v>4680000</v>
      </c>
      <c r="M672">
        <v>4680000</v>
      </c>
      <c r="N672">
        <v>4680000</v>
      </c>
      <c r="O672">
        <v>4680000</v>
      </c>
      <c r="P672">
        <v>4680000</v>
      </c>
      <c r="Q672">
        <v>4680000</v>
      </c>
      <c r="R672">
        <v>4680000</v>
      </c>
      <c r="S672">
        <v>4680000</v>
      </c>
      <c r="T672">
        <v>4680000</v>
      </c>
      <c r="U672">
        <v>4680000</v>
      </c>
      <c r="V672" s="4" t="str">
        <f>_xlfn.XLOOKUP(T_Norm[[#This Row],[BP]],Trang_tính1!$B$3:$B$17,Trang_tính1!$D$3:$D$17)</f>
        <v>1100031000_</v>
      </c>
    </row>
    <row r="673" spans="3:22">
      <c r="C673" t="s">
        <v>795</v>
      </c>
      <c r="D673" t="s">
        <v>796</v>
      </c>
      <c r="E673" t="s">
        <v>246</v>
      </c>
      <c r="G673" t="s">
        <v>63</v>
      </c>
      <c r="H673" t="s">
        <v>49</v>
      </c>
      <c r="I673">
        <v>3000</v>
      </c>
      <c r="J673">
        <v>3000</v>
      </c>
      <c r="K673">
        <v>3000</v>
      </c>
      <c r="L673">
        <v>3000</v>
      </c>
      <c r="M673">
        <v>3000</v>
      </c>
      <c r="N673">
        <v>3000</v>
      </c>
      <c r="O673">
        <v>3000</v>
      </c>
      <c r="P673">
        <v>3000</v>
      </c>
      <c r="Q673">
        <v>3000</v>
      </c>
      <c r="R673">
        <v>3000</v>
      </c>
      <c r="S673">
        <v>3000</v>
      </c>
      <c r="T673">
        <v>3000</v>
      </c>
      <c r="U673">
        <v>3000</v>
      </c>
      <c r="V673" s="4" t="str">
        <f>_xlfn.XLOOKUP(T_Norm[[#This Row],[BP]],Trang_tính1!$B$3:$B$17,Trang_tính1!$D$3:$D$17)</f>
        <v>1100031000_</v>
      </c>
    </row>
    <row r="674" spans="3:22">
      <c r="C674" t="s">
        <v>799</v>
      </c>
      <c r="D674" t="s">
        <v>800</v>
      </c>
      <c r="E674" t="s">
        <v>801</v>
      </c>
      <c r="G674" t="s">
        <v>63</v>
      </c>
      <c r="H674" t="s">
        <v>688</v>
      </c>
      <c r="I674">
        <v>300</v>
      </c>
      <c r="J674">
        <v>300</v>
      </c>
      <c r="K674">
        <v>300</v>
      </c>
      <c r="L674">
        <v>300</v>
      </c>
      <c r="M674">
        <v>300</v>
      </c>
      <c r="N674">
        <v>300</v>
      </c>
      <c r="O674">
        <v>300</v>
      </c>
      <c r="P674">
        <v>300</v>
      </c>
      <c r="Q674">
        <v>300</v>
      </c>
      <c r="R674">
        <v>300</v>
      </c>
      <c r="S674">
        <v>300</v>
      </c>
      <c r="T674">
        <v>300</v>
      </c>
      <c r="U674">
        <v>300</v>
      </c>
      <c r="V674" s="4" t="str">
        <f>_xlfn.XLOOKUP(T_Norm[[#This Row],[BP]],Trang_tính1!$B$3:$B$17,Trang_tính1!$D$3:$D$17)</f>
        <v>1100031000_</v>
      </c>
    </row>
    <row r="675" spans="3:22">
      <c r="C675" t="s">
        <v>90</v>
      </c>
      <c r="D675" t="s">
        <v>806</v>
      </c>
      <c r="E675" t="s">
        <v>86</v>
      </c>
      <c r="G675" t="s">
        <v>87</v>
      </c>
      <c r="H675" t="s">
        <v>49</v>
      </c>
      <c r="I675" s="8">
        <v>15800</v>
      </c>
      <c r="J675" s="8">
        <v>16319</v>
      </c>
      <c r="K675" s="8">
        <v>16319</v>
      </c>
      <c r="L675" s="8">
        <v>15800</v>
      </c>
      <c r="M675" s="8">
        <v>15800</v>
      </c>
      <c r="N675" s="8">
        <v>15800</v>
      </c>
      <c r="O675" s="8">
        <v>16319</v>
      </c>
      <c r="P675" s="8">
        <v>16319</v>
      </c>
      <c r="Q675" s="8">
        <v>16319</v>
      </c>
      <c r="R675" s="8">
        <v>15800</v>
      </c>
      <c r="S675" s="8">
        <v>15800</v>
      </c>
      <c r="T675" s="8">
        <v>15800</v>
      </c>
      <c r="U675" s="8">
        <v>16319</v>
      </c>
      <c r="V675" s="4" t="str">
        <f>_xlfn.XLOOKUP(T_Norm[[#This Row],[BP]],Trang_tính1!$B$3:$B$17,Trang_tính1!$D$3:$D$17)</f>
        <v>1200031100_</v>
      </c>
    </row>
    <row r="676" spans="3:22">
      <c r="C676" t="s">
        <v>118</v>
      </c>
      <c r="D676" t="s">
        <v>119</v>
      </c>
      <c r="E676" t="s">
        <v>98</v>
      </c>
      <c r="G676" t="s">
        <v>87</v>
      </c>
      <c r="H676" t="s">
        <v>99</v>
      </c>
      <c r="I676">
        <v>0.05</v>
      </c>
      <c r="J676">
        <v>0.05</v>
      </c>
      <c r="K676">
        <v>0.05</v>
      </c>
      <c r="L676">
        <v>0.05</v>
      </c>
      <c r="M676">
        <v>0.05</v>
      </c>
      <c r="N676">
        <v>0.05</v>
      </c>
      <c r="O676">
        <v>0.05</v>
      </c>
      <c r="P676">
        <v>0.05</v>
      </c>
      <c r="Q676">
        <v>0.05</v>
      </c>
      <c r="R676">
        <v>0.05</v>
      </c>
      <c r="S676">
        <v>0.05</v>
      </c>
      <c r="T676">
        <v>0.05</v>
      </c>
      <c r="U676">
        <v>0.05</v>
      </c>
      <c r="V676" s="4" t="str">
        <f>_xlfn.XLOOKUP(T_Norm[[#This Row],[BP]],Trang_tính1!$B$3:$B$17,Trang_tính1!$D$3:$D$17)</f>
        <v>1200031100_</v>
      </c>
    </row>
    <row r="677" spans="3:22">
      <c r="C677" t="s">
        <v>120</v>
      </c>
      <c r="D677" t="s">
        <v>121</v>
      </c>
      <c r="E677" t="s">
        <v>98</v>
      </c>
      <c r="G677" t="s">
        <v>87</v>
      </c>
      <c r="H677" t="s">
        <v>99</v>
      </c>
      <c r="I677">
        <v>0.05</v>
      </c>
      <c r="J677">
        <v>0.05</v>
      </c>
      <c r="K677">
        <v>0.05</v>
      </c>
      <c r="L677">
        <v>0.05</v>
      </c>
      <c r="M677">
        <v>0.05</v>
      </c>
      <c r="N677">
        <v>0.05</v>
      </c>
      <c r="O677">
        <v>0.05</v>
      </c>
      <c r="P677">
        <v>0.05</v>
      </c>
      <c r="Q677">
        <v>0.05</v>
      </c>
      <c r="R677">
        <v>0.05</v>
      </c>
      <c r="S677">
        <v>0.05</v>
      </c>
      <c r="T677">
        <v>0.05</v>
      </c>
      <c r="U677">
        <v>0.05</v>
      </c>
      <c r="V677" s="4" t="str">
        <f>_xlfn.XLOOKUP(T_Norm[[#This Row],[BP]],Trang_tính1!$B$3:$B$17,Trang_tính1!$D$3:$D$17)</f>
        <v>1200031100_</v>
      </c>
    </row>
    <row r="678" spans="3:22">
      <c r="C678" t="s">
        <v>122</v>
      </c>
      <c r="D678" t="s">
        <v>123</v>
      </c>
      <c r="E678" t="s">
        <v>98</v>
      </c>
      <c r="G678" t="s">
        <v>87</v>
      </c>
      <c r="H678" t="s">
        <v>99</v>
      </c>
      <c r="I678">
        <v>0.5</v>
      </c>
      <c r="J678">
        <v>0.5</v>
      </c>
      <c r="K678">
        <v>0.5</v>
      </c>
      <c r="L678">
        <v>0.5</v>
      </c>
      <c r="M678">
        <v>0.5</v>
      </c>
      <c r="N678">
        <v>0.5</v>
      </c>
      <c r="O678">
        <v>0.5</v>
      </c>
      <c r="P678">
        <v>0.5</v>
      </c>
      <c r="Q678">
        <v>0.5</v>
      </c>
      <c r="R678">
        <v>0.5</v>
      </c>
      <c r="S678">
        <v>0.5</v>
      </c>
      <c r="T678">
        <v>0.5</v>
      </c>
      <c r="U678">
        <v>0.5</v>
      </c>
      <c r="V678" s="4" t="str">
        <f>_xlfn.XLOOKUP(T_Norm[[#This Row],[BP]],Trang_tính1!$B$3:$B$17,Trang_tính1!$D$3:$D$17)</f>
        <v>1200031100_</v>
      </c>
    </row>
    <row r="679" spans="3:22">
      <c r="C679" t="s">
        <v>124</v>
      </c>
      <c r="D679" t="s">
        <v>125</v>
      </c>
      <c r="E679" t="s">
        <v>126</v>
      </c>
      <c r="G679" t="s">
        <v>87</v>
      </c>
      <c r="H679" t="s">
        <v>49</v>
      </c>
      <c r="I679">
        <v>1500</v>
      </c>
      <c r="J679">
        <v>1500</v>
      </c>
      <c r="K679">
        <v>1500</v>
      </c>
      <c r="L679">
        <v>1500</v>
      </c>
      <c r="M679">
        <v>1500</v>
      </c>
      <c r="N679">
        <v>1500</v>
      </c>
      <c r="O679">
        <v>1500</v>
      </c>
      <c r="P679">
        <v>1500</v>
      </c>
      <c r="Q679">
        <v>1500</v>
      </c>
      <c r="R679">
        <v>1500</v>
      </c>
      <c r="S679">
        <v>1500</v>
      </c>
      <c r="T679">
        <v>1500</v>
      </c>
      <c r="U679">
        <v>1500</v>
      </c>
      <c r="V679" s="4" t="str">
        <f>_xlfn.XLOOKUP(T_Norm[[#This Row],[BP]],Trang_tính1!$B$3:$B$17,Trang_tính1!$D$3:$D$17)</f>
        <v>1200031100_</v>
      </c>
    </row>
    <row r="680" spans="3:22">
      <c r="C680" t="s">
        <v>127</v>
      </c>
      <c r="D680" t="s">
        <v>128</v>
      </c>
      <c r="E680" t="s">
        <v>129</v>
      </c>
      <c r="G680" t="s">
        <v>87</v>
      </c>
      <c r="H680" t="s">
        <v>49</v>
      </c>
      <c r="I680">
        <v>5</v>
      </c>
      <c r="J680">
        <v>5</v>
      </c>
      <c r="K680">
        <v>5</v>
      </c>
      <c r="L680">
        <v>5</v>
      </c>
      <c r="M680">
        <v>5</v>
      </c>
      <c r="N680">
        <v>5</v>
      </c>
      <c r="O680">
        <v>5</v>
      </c>
      <c r="P680">
        <v>5</v>
      </c>
      <c r="Q680">
        <v>5</v>
      </c>
      <c r="R680">
        <v>5</v>
      </c>
      <c r="S680">
        <v>5</v>
      </c>
      <c r="T680">
        <v>5</v>
      </c>
      <c r="U680">
        <v>5</v>
      </c>
      <c r="V680" s="4" t="str">
        <f>_xlfn.XLOOKUP(T_Norm[[#This Row],[BP]],Trang_tính1!$B$3:$B$17,Trang_tính1!$D$3:$D$17)</f>
        <v>1200031100_</v>
      </c>
    </row>
    <row r="681" spans="3:22">
      <c r="C681" t="s">
        <v>130</v>
      </c>
      <c r="D681" t="s">
        <v>131</v>
      </c>
      <c r="E681" t="s">
        <v>132</v>
      </c>
      <c r="G681" t="s">
        <v>87</v>
      </c>
      <c r="H681" t="s">
        <v>49</v>
      </c>
      <c r="I681">
        <v>25000</v>
      </c>
      <c r="J681">
        <v>25000</v>
      </c>
      <c r="K681">
        <v>25000</v>
      </c>
      <c r="L681">
        <v>25000</v>
      </c>
      <c r="M681">
        <v>25000</v>
      </c>
      <c r="N681">
        <v>25000</v>
      </c>
      <c r="O681">
        <v>25000</v>
      </c>
      <c r="P681">
        <v>25000</v>
      </c>
      <c r="Q681">
        <v>25000</v>
      </c>
      <c r="R681">
        <v>25000</v>
      </c>
      <c r="S681">
        <v>25000</v>
      </c>
      <c r="T681">
        <v>25000</v>
      </c>
      <c r="U681">
        <v>25000</v>
      </c>
      <c r="V681" s="4" t="str">
        <f>_xlfn.XLOOKUP(T_Norm[[#This Row],[BP]],Trang_tính1!$B$3:$B$17,Trang_tính1!$D$3:$D$17)</f>
        <v>1200031100_</v>
      </c>
    </row>
    <row r="682" spans="3:22">
      <c r="C682" t="s">
        <v>133</v>
      </c>
      <c r="D682" t="s">
        <v>134</v>
      </c>
      <c r="E682" t="s">
        <v>98</v>
      </c>
      <c r="G682" t="s">
        <v>87</v>
      </c>
      <c r="H682" t="s">
        <v>99</v>
      </c>
      <c r="I682">
        <v>0.38</v>
      </c>
      <c r="J682">
        <v>0.38</v>
      </c>
      <c r="K682">
        <v>0.38</v>
      </c>
      <c r="L682">
        <v>0.38</v>
      </c>
      <c r="M682">
        <v>0.38</v>
      </c>
      <c r="N682">
        <v>0.38</v>
      </c>
      <c r="O682">
        <v>0.38</v>
      </c>
      <c r="P682">
        <v>0.38</v>
      </c>
      <c r="Q682">
        <v>0.38</v>
      </c>
      <c r="R682">
        <v>0.38</v>
      </c>
      <c r="S682">
        <v>0.38</v>
      </c>
      <c r="T682">
        <v>0.38</v>
      </c>
      <c r="U682">
        <v>0.38</v>
      </c>
      <c r="V682" s="4" t="str">
        <f>_xlfn.XLOOKUP(T_Norm[[#This Row],[BP]],Trang_tính1!$B$3:$B$17,Trang_tính1!$D$3:$D$17)</f>
        <v>1200031100_</v>
      </c>
    </row>
    <row r="683" spans="3:22">
      <c r="C683" t="s">
        <v>143</v>
      </c>
      <c r="D683" t="s">
        <v>144</v>
      </c>
      <c r="E683" t="s">
        <v>145</v>
      </c>
      <c r="G683" t="s">
        <v>63</v>
      </c>
      <c r="H683" t="s">
        <v>49</v>
      </c>
      <c r="I683">
        <v>80000</v>
      </c>
      <c r="J683">
        <v>80000</v>
      </c>
      <c r="K683">
        <v>80000</v>
      </c>
      <c r="L683">
        <v>80000</v>
      </c>
      <c r="M683">
        <v>80000</v>
      </c>
      <c r="N683">
        <v>80000</v>
      </c>
      <c r="O683">
        <v>80000</v>
      </c>
      <c r="P683">
        <v>80000</v>
      </c>
      <c r="Q683">
        <v>80000</v>
      </c>
      <c r="R683">
        <v>80000</v>
      </c>
      <c r="S683">
        <v>80000</v>
      </c>
      <c r="T683">
        <v>80000</v>
      </c>
      <c r="U683">
        <v>80000</v>
      </c>
      <c r="V683" s="4" t="str">
        <f>_xlfn.XLOOKUP(T_Norm[[#This Row],[BP]],Trang_tính1!$B$3:$B$17,Trang_tính1!$D$3:$D$17)</f>
        <v>1100031000_</v>
      </c>
    </row>
    <row r="684" spans="3:22">
      <c r="C684" t="s">
        <v>147</v>
      </c>
      <c r="D684" t="s">
        <v>148</v>
      </c>
      <c r="E684" t="s">
        <v>145</v>
      </c>
      <c r="G684" t="s">
        <v>63</v>
      </c>
      <c r="H684" t="s">
        <v>49</v>
      </c>
      <c r="I684">
        <v>10000</v>
      </c>
      <c r="J684">
        <v>10000</v>
      </c>
      <c r="K684">
        <v>10000</v>
      </c>
      <c r="L684">
        <v>10000</v>
      </c>
      <c r="M684">
        <v>10000</v>
      </c>
      <c r="N684">
        <v>10000</v>
      </c>
      <c r="O684">
        <v>10000</v>
      </c>
      <c r="P684">
        <v>10000</v>
      </c>
      <c r="Q684">
        <v>10000</v>
      </c>
      <c r="R684">
        <v>10000</v>
      </c>
      <c r="S684">
        <v>10000</v>
      </c>
      <c r="T684">
        <v>10000</v>
      </c>
      <c r="U684">
        <v>10000</v>
      </c>
      <c r="V684" s="4" t="str">
        <f>_xlfn.XLOOKUP(T_Norm[[#This Row],[BP]],Trang_tính1!$B$3:$B$17,Trang_tính1!$D$3:$D$17)</f>
        <v>1100031000_</v>
      </c>
    </row>
    <row r="685" spans="3:22">
      <c r="C685" t="s">
        <v>154</v>
      </c>
      <c r="D685" t="s">
        <v>155</v>
      </c>
      <c r="E685" t="s">
        <v>145</v>
      </c>
      <c r="G685" t="s">
        <v>63</v>
      </c>
      <c r="H685" t="s">
        <v>49</v>
      </c>
      <c r="I685">
        <v>50000</v>
      </c>
      <c r="J685">
        <v>50000</v>
      </c>
      <c r="K685">
        <v>50000</v>
      </c>
      <c r="L685">
        <v>50000</v>
      </c>
      <c r="M685">
        <v>50000</v>
      </c>
      <c r="N685">
        <v>50000</v>
      </c>
      <c r="O685">
        <v>50000</v>
      </c>
      <c r="P685">
        <v>50000</v>
      </c>
      <c r="Q685">
        <v>50000</v>
      </c>
      <c r="R685">
        <v>50000</v>
      </c>
      <c r="S685">
        <v>50000</v>
      </c>
      <c r="T685">
        <v>50000</v>
      </c>
      <c r="U685">
        <v>50000</v>
      </c>
      <c r="V685" s="4" t="str">
        <f>_xlfn.XLOOKUP(T_Norm[[#This Row],[BP]],Trang_tính1!$B$3:$B$17,Trang_tính1!$D$3:$D$17)</f>
        <v>1100031000_</v>
      </c>
    </row>
    <row r="686" spans="3:22">
      <c r="C686" t="s">
        <v>156</v>
      </c>
      <c r="D686" t="s">
        <v>157</v>
      </c>
      <c r="E686" t="s">
        <v>145</v>
      </c>
      <c r="G686" t="s">
        <v>63</v>
      </c>
      <c r="H686" t="s">
        <v>49</v>
      </c>
      <c r="I686">
        <v>15000</v>
      </c>
      <c r="J686">
        <v>15000</v>
      </c>
      <c r="K686">
        <v>15000</v>
      </c>
      <c r="L686">
        <v>15000</v>
      </c>
      <c r="M686">
        <v>15000</v>
      </c>
      <c r="N686">
        <v>15000</v>
      </c>
      <c r="O686">
        <v>15000</v>
      </c>
      <c r="P686">
        <v>15000</v>
      </c>
      <c r="Q686">
        <v>15000</v>
      </c>
      <c r="R686">
        <v>15000</v>
      </c>
      <c r="S686">
        <v>15000</v>
      </c>
      <c r="T686">
        <v>15000</v>
      </c>
      <c r="U686">
        <v>15000</v>
      </c>
      <c r="V686" s="4" t="str">
        <f>_xlfn.XLOOKUP(T_Norm[[#This Row],[BP]],Trang_tính1!$B$3:$B$17,Trang_tính1!$D$3:$D$17)</f>
        <v>1100031000_</v>
      </c>
    </row>
    <row r="687" spans="3:22">
      <c r="C687" t="s">
        <v>158</v>
      </c>
      <c r="D687" t="s">
        <v>159</v>
      </c>
      <c r="E687" t="s">
        <v>160</v>
      </c>
      <c r="G687" t="s">
        <v>63</v>
      </c>
      <c r="H687" t="s">
        <v>49</v>
      </c>
      <c r="I687">
        <v>25000</v>
      </c>
      <c r="J687">
        <v>25000</v>
      </c>
      <c r="K687">
        <v>25000</v>
      </c>
      <c r="L687">
        <v>25000</v>
      </c>
      <c r="M687">
        <v>25000</v>
      </c>
      <c r="N687">
        <v>25000</v>
      </c>
      <c r="O687">
        <v>25000</v>
      </c>
      <c r="P687">
        <v>25000</v>
      </c>
      <c r="Q687">
        <v>25000</v>
      </c>
      <c r="R687">
        <v>25000</v>
      </c>
      <c r="S687">
        <v>25000</v>
      </c>
      <c r="T687">
        <v>25000</v>
      </c>
      <c r="U687">
        <v>25000</v>
      </c>
      <c r="V687" s="4" t="str">
        <f>_xlfn.XLOOKUP(T_Norm[[#This Row],[BP]],Trang_tính1!$B$3:$B$17,Trang_tính1!$D$3:$D$17)</f>
        <v>1100031000_</v>
      </c>
    </row>
    <row r="688" spans="3:22">
      <c r="C688" t="s">
        <v>161</v>
      </c>
      <c r="D688" t="s">
        <v>162</v>
      </c>
      <c r="E688" t="s">
        <v>163</v>
      </c>
      <c r="G688" t="s">
        <v>63</v>
      </c>
      <c r="H688" t="s">
        <v>49</v>
      </c>
      <c r="I688">
        <v>1000000</v>
      </c>
      <c r="J688">
        <v>1000000</v>
      </c>
      <c r="K688">
        <v>1000000</v>
      </c>
      <c r="L688">
        <v>1000000</v>
      </c>
      <c r="M688">
        <v>1000000</v>
      </c>
      <c r="N688">
        <v>1000000</v>
      </c>
      <c r="O688">
        <v>1000000</v>
      </c>
      <c r="P688">
        <v>1000000</v>
      </c>
      <c r="Q688">
        <v>1000000</v>
      </c>
      <c r="R688">
        <v>1000000</v>
      </c>
      <c r="S688">
        <v>1000000</v>
      </c>
      <c r="T688">
        <v>1000000</v>
      </c>
      <c r="U688">
        <v>1000000</v>
      </c>
      <c r="V688" s="4" t="str">
        <f>_xlfn.XLOOKUP(T_Norm[[#This Row],[BP]],Trang_tính1!$B$3:$B$17,Trang_tính1!$D$3:$D$17)</f>
        <v>1100031000_</v>
      </c>
    </row>
    <row r="689" spans="3:22">
      <c r="C689" t="s">
        <v>164</v>
      </c>
      <c r="D689" t="s">
        <v>165</v>
      </c>
      <c r="E689" t="s">
        <v>163</v>
      </c>
      <c r="G689" t="s">
        <v>63</v>
      </c>
      <c r="H689" t="s">
        <v>49</v>
      </c>
      <c r="I689">
        <v>1100000</v>
      </c>
      <c r="J689">
        <v>1100000</v>
      </c>
      <c r="K689">
        <v>1100000</v>
      </c>
      <c r="L689">
        <v>1100000</v>
      </c>
      <c r="M689">
        <v>1100000</v>
      </c>
      <c r="N689">
        <v>1100000</v>
      </c>
      <c r="O689">
        <v>1100000</v>
      </c>
      <c r="P689">
        <v>1100000</v>
      </c>
      <c r="Q689">
        <v>1100000</v>
      </c>
      <c r="R689">
        <v>1100000</v>
      </c>
      <c r="S689">
        <v>1100000</v>
      </c>
      <c r="T689">
        <v>1100000</v>
      </c>
      <c r="U689">
        <v>1100000</v>
      </c>
      <c r="V689" s="4" t="str">
        <f>_xlfn.XLOOKUP(T_Norm[[#This Row],[BP]],Trang_tính1!$B$3:$B$17,Trang_tính1!$D$3:$D$17)</f>
        <v>1100031000_</v>
      </c>
    </row>
    <row r="690" spans="3:22">
      <c r="C690" t="s">
        <v>166</v>
      </c>
      <c r="D690" t="s">
        <v>167</v>
      </c>
      <c r="E690" t="s">
        <v>163</v>
      </c>
      <c r="G690" t="s">
        <v>63</v>
      </c>
      <c r="H690" t="s">
        <v>49</v>
      </c>
      <c r="I690">
        <v>1700000</v>
      </c>
      <c r="J690">
        <v>1700000</v>
      </c>
      <c r="K690">
        <v>1700000</v>
      </c>
      <c r="L690">
        <v>1700000</v>
      </c>
      <c r="M690">
        <v>1700000</v>
      </c>
      <c r="N690">
        <v>1700000</v>
      </c>
      <c r="O690">
        <v>1700000</v>
      </c>
      <c r="P690">
        <v>1700000</v>
      </c>
      <c r="Q690">
        <v>1700000</v>
      </c>
      <c r="R690">
        <v>1700000</v>
      </c>
      <c r="S690">
        <v>1700000</v>
      </c>
      <c r="T690">
        <v>1700000</v>
      </c>
      <c r="U690">
        <v>1700000</v>
      </c>
      <c r="V690" s="4" t="str">
        <f>_xlfn.XLOOKUP(T_Norm[[#This Row],[BP]],Trang_tính1!$B$3:$B$17,Trang_tính1!$D$3:$D$17)</f>
        <v>1100031000_</v>
      </c>
    </row>
    <row r="691" spans="3:22">
      <c r="C691" t="s">
        <v>168</v>
      </c>
      <c r="D691" t="s">
        <v>169</v>
      </c>
      <c r="E691" t="s">
        <v>163</v>
      </c>
      <c r="G691" t="s">
        <v>63</v>
      </c>
      <c r="H691" t="s">
        <v>49</v>
      </c>
      <c r="I691">
        <v>1600000</v>
      </c>
      <c r="J691">
        <v>1600000</v>
      </c>
      <c r="K691">
        <v>1600000</v>
      </c>
      <c r="L691">
        <v>1600000</v>
      </c>
      <c r="M691">
        <v>1600000</v>
      </c>
      <c r="N691">
        <v>1600000</v>
      </c>
      <c r="O691">
        <v>1600000</v>
      </c>
      <c r="P691">
        <v>1600000</v>
      </c>
      <c r="Q691">
        <v>1600000</v>
      </c>
      <c r="R691">
        <v>1600000</v>
      </c>
      <c r="S691">
        <v>1600000</v>
      </c>
      <c r="T691">
        <v>1600000</v>
      </c>
      <c r="U691">
        <v>1600000</v>
      </c>
      <c r="V691" s="4" t="str">
        <f>_xlfn.XLOOKUP(T_Norm[[#This Row],[BP]],Trang_tính1!$B$3:$B$17,Trang_tính1!$D$3:$D$17)</f>
        <v>1100031000_</v>
      </c>
    </row>
    <row r="692" spans="3:22">
      <c r="C692" t="s">
        <v>170</v>
      </c>
      <c r="D692" t="s">
        <v>171</v>
      </c>
      <c r="E692" t="s">
        <v>163</v>
      </c>
      <c r="G692" t="s">
        <v>63</v>
      </c>
      <c r="H692" t="s">
        <v>49</v>
      </c>
      <c r="I692">
        <v>900000</v>
      </c>
      <c r="J692">
        <v>900000</v>
      </c>
      <c r="K692">
        <v>900000</v>
      </c>
      <c r="L692">
        <v>900000</v>
      </c>
      <c r="M692">
        <v>900000</v>
      </c>
      <c r="N692">
        <v>900000</v>
      </c>
      <c r="O692">
        <v>900000</v>
      </c>
      <c r="P692">
        <v>900000</v>
      </c>
      <c r="Q692">
        <v>900000</v>
      </c>
      <c r="R692">
        <v>900000</v>
      </c>
      <c r="S692">
        <v>900000</v>
      </c>
      <c r="T692">
        <v>900000</v>
      </c>
      <c r="U692">
        <v>900000</v>
      </c>
      <c r="V692" s="4" t="str">
        <f>_xlfn.XLOOKUP(T_Norm[[#This Row],[BP]],Trang_tính1!$B$3:$B$17,Trang_tính1!$D$3:$D$17)</f>
        <v>1100031000_</v>
      </c>
    </row>
    <row r="693" spans="3:22">
      <c r="C693" t="s">
        <v>172</v>
      </c>
      <c r="D693" t="s">
        <v>173</v>
      </c>
      <c r="E693" t="s">
        <v>163</v>
      </c>
      <c r="G693" t="s">
        <v>63</v>
      </c>
      <c r="H693" t="s">
        <v>49</v>
      </c>
      <c r="I693">
        <v>900000</v>
      </c>
      <c r="J693">
        <v>900000</v>
      </c>
      <c r="K693">
        <v>900000</v>
      </c>
      <c r="L693">
        <v>900000</v>
      </c>
      <c r="M693">
        <v>900000</v>
      </c>
      <c r="N693">
        <v>900000</v>
      </c>
      <c r="O693">
        <v>900000</v>
      </c>
      <c r="P693">
        <v>900000</v>
      </c>
      <c r="Q693">
        <v>900000</v>
      </c>
      <c r="R693">
        <v>900000</v>
      </c>
      <c r="S693">
        <v>900000</v>
      </c>
      <c r="T693">
        <v>900000</v>
      </c>
      <c r="U693">
        <v>900000</v>
      </c>
      <c r="V693" s="4" t="str">
        <f>_xlfn.XLOOKUP(T_Norm[[#This Row],[BP]],Trang_tính1!$B$3:$B$17,Trang_tính1!$D$3:$D$17)</f>
        <v>1100031000_</v>
      </c>
    </row>
    <row r="694" spans="3:22">
      <c r="C694" t="s">
        <v>174</v>
      </c>
      <c r="D694" t="s">
        <v>175</v>
      </c>
      <c r="E694" t="s">
        <v>163</v>
      </c>
      <c r="G694" t="s">
        <v>63</v>
      </c>
      <c r="H694" t="s">
        <v>49</v>
      </c>
      <c r="I694">
        <v>1700000</v>
      </c>
      <c r="J694">
        <v>1700000</v>
      </c>
      <c r="K694">
        <v>1700000</v>
      </c>
      <c r="L694">
        <v>1700000</v>
      </c>
      <c r="M694">
        <v>1700000</v>
      </c>
      <c r="N694">
        <v>1700000</v>
      </c>
      <c r="O694">
        <v>1700000</v>
      </c>
      <c r="P694">
        <v>1700000</v>
      </c>
      <c r="Q694">
        <v>1700000</v>
      </c>
      <c r="R694">
        <v>1700000</v>
      </c>
      <c r="S694">
        <v>1700000</v>
      </c>
      <c r="T694">
        <v>1700000</v>
      </c>
      <c r="U694">
        <v>1700000</v>
      </c>
      <c r="V694" s="4" t="str">
        <f>_xlfn.XLOOKUP(T_Norm[[#This Row],[BP]],Trang_tính1!$B$3:$B$17,Trang_tính1!$D$3:$D$17)</f>
        <v>1100031000_</v>
      </c>
    </row>
    <row r="695" spans="3:22">
      <c r="C695" t="s">
        <v>176</v>
      </c>
      <c r="D695" t="s">
        <v>177</v>
      </c>
      <c r="E695" t="s">
        <v>163</v>
      </c>
      <c r="G695" t="s">
        <v>63</v>
      </c>
      <c r="H695" t="s">
        <v>49</v>
      </c>
      <c r="I695">
        <v>1400000</v>
      </c>
      <c r="J695">
        <v>1400000</v>
      </c>
      <c r="K695">
        <v>1400000</v>
      </c>
      <c r="L695">
        <v>1400000</v>
      </c>
      <c r="M695">
        <v>1400000</v>
      </c>
      <c r="N695">
        <v>1400000</v>
      </c>
      <c r="O695">
        <v>1400000</v>
      </c>
      <c r="P695">
        <v>1400000</v>
      </c>
      <c r="Q695">
        <v>1400000</v>
      </c>
      <c r="R695">
        <v>1400000</v>
      </c>
      <c r="S695">
        <v>1400000</v>
      </c>
      <c r="T695">
        <v>1400000</v>
      </c>
      <c r="U695">
        <v>1400000</v>
      </c>
      <c r="V695" s="4" t="str">
        <f>_xlfn.XLOOKUP(T_Norm[[#This Row],[BP]],Trang_tính1!$B$3:$B$17,Trang_tính1!$D$3:$D$17)</f>
        <v>1100031000_</v>
      </c>
    </row>
    <row r="696" spans="3:22">
      <c r="C696" t="s">
        <v>178</v>
      </c>
      <c r="D696" t="s">
        <v>179</v>
      </c>
      <c r="E696" t="s">
        <v>160</v>
      </c>
      <c r="G696" t="s">
        <v>87</v>
      </c>
      <c r="H696" t="s">
        <v>49</v>
      </c>
      <c r="I696">
        <v>25000</v>
      </c>
      <c r="J696">
        <v>25000</v>
      </c>
      <c r="K696">
        <v>25000</v>
      </c>
      <c r="L696">
        <v>25000</v>
      </c>
      <c r="M696">
        <v>25000</v>
      </c>
      <c r="N696">
        <v>25000</v>
      </c>
      <c r="O696">
        <v>25000</v>
      </c>
      <c r="P696">
        <v>25000</v>
      </c>
      <c r="Q696">
        <v>25000</v>
      </c>
      <c r="R696">
        <v>25000</v>
      </c>
      <c r="S696">
        <v>25000</v>
      </c>
      <c r="T696">
        <v>25000</v>
      </c>
      <c r="U696">
        <v>25000</v>
      </c>
      <c r="V696" s="4" t="str">
        <f>_xlfn.XLOOKUP(T_Norm[[#This Row],[BP]],Trang_tính1!$B$3:$B$17,Trang_tính1!$D$3:$D$17)</f>
        <v>1200031100_</v>
      </c>
    </row>
    <row r="697" spans="3:22">
      <c r="C697" t="s">
        <v>180</v>
      </c>
      <c r="D697" t="s">
        <v>181</v>
      </c>
      <c r="E697" t="s">
        <v>160</v>
      </c>
      <c r="G697" t="s">
        <v>87</v>
      </c>
      <c r="H697" t="s">
        <v>49</v>
      </c>
      <c r="I697">
        <v>10000</v>
      </c>
      <c r="J697">
        <v>10000</v>
      </c>
      <c r="K697">
        <v>10000</v>
      </c>
      <c r="L697">
        <v>10000</v>
      </c>
      <c r="M697">
        <v>10000</v>
      </c>
      <c r="N697">
        <v>10000</v>
      </c>
      <c r="O697">
        <v>10000</v>
      </c>
      <c r="P697">
        <v>10000</v>
      </c>
      <c r="Q697">
        <v>10000</v>
      </c>
      <c r="R697">
        <v>10000</v>
      </c>
      <c r="S697">
        <v>10000</v>
      </c>
      <c r="T697">
        <v>10000</v>
      </c>
      <c r="U697">
        <v>10000</v>
      </c>
      <c r="V697" s="4" t="str">
        <f>_xlfn.XLOOKUP(T_Norm[[#This Row],[BP]],Trang_tính1!$B$3:$B$17,Trang_tính1!$D$3:$D$17)</f>
        <v>1200031100_</v>
      </c>
    </row>
    <row r="698" spans="3:22">
      <c r="C698" t="s">
        <v>182</v>
      </c>
      <c r="D698" t="s">
        <v>183</v>
      </c>
      <c r="E698" t="s">
        <v>160</v>
      </c>
      <c r="G698" t="s">
        <v>87</v>
      </c>
      <c r="H698" t="s">
        <v>49</v>
      </c>
      <c r="I698">
        <v>20000</v>
      </c>
      <c r="J698">
        <v>20000</v>
      </c>
      <c r="K698">
        <v>20000</v>
      </c>
      <c r="L698">
        <v>20000</v>
      </c>
      <c r="M698">
        <v>20000</v>
      </c>
      <c r="N698">
        <v>20000</v>
      </c>
      <c r="O698">
        <v>20000</v>
      </c>
      <c r="P698">
        <v>20000</v>
      </c>
      <c r="Q698">
        <v>20000</v>
      </c>
      <c r="R698">
        <v>20000</v>
      </c>
      <c r="S698">
        <v>20000</v>
      </c>
      <c r="T698">
        <v>20000</v>
      </c>
      <c r="U698">
        <v>20000</v>
      </c>
      <c r="V698" s="4" t="str">
        <f>_xlfn.XLOOKUP(T_Norm[[#This Row],[BP]],Trang_tính1!$B$3:$B$17,Trang_tính1!$D$3:$D$17)</f>
        <v>1200031100_</v>
      </c>
    </row>
    <row r="699" spans="3:22">
      <c r="C699" t="s">
        <v>184</v>
      </c>
      <c r="D699" t="s">
        <v>185</v>
      </c>
      <c r="E699" t="s">
        <v>145</v>
      </c>
      <c r="G699" t="s">
        <v>87</v>
      </c>
      <c r="H699" t="s">
        <v>49</v>
      </c>
      <c r="I699">
        <v>50000</v>
      </c>
      <c r="J699">
        <v>50000</v>
      </c>
      <c r="K699">
        <v>50000</v>
      </c>
      <c r="L699">
        <v>50000</v>
      </c>
      <c r="M699">
        <v>50000</v>
      </c>
      <c r="N699">
        <v>50000</v>
      </c>
      <c r="O699">
        <v>50000</v>
      </c>
      <c r="P699">
        <v>50000</v>
      </c>
      <c r="Q699">
        <v>50000</v>
      </c>
      <c r="R699">
        <v>50000</v>
      </c>
      <c r="S699">
        <v>50000</v>
      </c>
      <c r="T699">
        <v>50000</v>
      </c>
      <c r="U699">
        <v>50000</v>
      </c>
      <c r="V699" s="4" t="str">
        <f>_xlfn.XLOOKUP(T_Norm[[#This Row],[BP]],Trang_tính1!$B$3:$B$17,Trang_tính1!$D$3:$D$17)</f>
        <v>1200031100_</v>
      </c>
    </row>
    <row r="700" spans="3:22">
      <c r="C700" t="s">
        <v>196</v>
      </c>
      <c r="D700" t="s">
        <v>197</v>
      </c>
      <c r="E700" t="s">
        <v>198</v>
      </c>
      <c r="G700" t="s">
        <v>87</v>
      </c>
      <c r="H700" t="s">
        <v>199</v>
      </c>
      <c r="I700">
        <v>0.8</v>
      </c>
      <c r="J700">
        <v>0.8</v>
      </c>
      <c r="K700">
        <v>0.8</v>
      </c>
      <c r="L700">
        <v>0.8</v>
      </c>
      <c r="M700">
        <v>0.8</v>
      </c>
      <c r="N700">
        <v>0.8</v>
      </c>
      <c r="O700">
        <v>0.8</v>
      </c>
      <c r="P700">
        <v>0.8</v>
      </c>
      <c r="Q700">
        <v>0.8</v>
      </c>
      <c r="R700">
        <v>0.8</v>
      </c>
      <c r="S700">
        <v>0.8</v>
      </c>
      <c r="T700">
        <v>0.8</v>
      </c>
      <c r="U700">
        <v>0.8</v>
      </c>
      <c r="V700" s="4" t="str">
        <f>_xlfn.XLOOKUP(T_Norm[[#This Row],[BP]],Trang_tính1!$B$3:$B$17,Trang_tính1!$D$3:$D$17)</f>
        <v>1200031100_</v>
      </c>
    </row>
    <row r="701" spans="3:22">
      <c r="C701" t="s">
        <v>204</v>
      </c>
      <c r="D701" t="s">
        <v>205</v>
      </c>
      <c r="E701" t="s">
        <v>202</v>
      </c>
      <c r="G701" t="s">
        <v>63</v>
      </c>
      <c r="H701" t="s">
        <v>49</v>
      </c>
      <c r="I701">
        <v>3858</v>
      </c>
      <c r="J701">
        <v>3858</v>
      </c>
      <c r="K701">
        <v>3858</v>
      </c>
      <c r="L701">
        <v>3858</v>
      </c>
      <c r="M701">
        <v>3858</v>
      </c>
      <c r="N701">
        <v>3858</v>
      </c>
      <c r="O701">
        <v>3858</v>
      </c>
      <c r="P701">
        <v>3858</v>
      </c>
      <c r="Q701">
        <v>3858</v>
      </c>
      <c r="R701">
        <v>3858</v>
      </c>
      <c r="S701">
        <v>3858</v>
      </c>
      <c r="T701">
        <v>3858</v>
      </c>
      <c r="U701">
        <v>3858</v>
      </c>
      <c r="V701" s="4" t="str">
        <f>_xlfn.XLOOKUP(T_Norm[[#This Row],[BP]],Trang_tính1!$B$3:$B$17,Trang_tính1!$D$3:$D$17)</f>
        <v>1100031000_</v>
      </c>
    </row>
    <row r="702" spans="3:22">
      <c r="C702" t="s">
        <v>208</v>
      </c>
      <c r="D702" t="s">
        <v>209</v>
      </c>
      <c r="E702" t="s">
        <v>86</v>
      </c>
      <c r="G702" t="s">
        <v>87</v>
      </c>
      <c r="H702" t="s">
        <v>49</v>
      </c>
      <c r="I702">
        <v>230</v>
      </c>
      <c r="J702">
        <v>230</v>
      </c>
      <c r="K702">
        <v>230</v>
      </c>
      <c r="L702">
        <v>230</v>
      </c>
      <c r="M702">
        <v>230</v>
      </c>
      <c r="N702">
        <v>230</v>
      </c>
      <c r="O702">
        <v>230</v>
      </c>
      <c r="P702">
        <v>230</v>
      </c>
      <c r="Q702">
        <v>230</v>
      </c>
      <c r="R702">
        <v>230</v>
      </c>
      <c r="S702">
        <v>230</v>
      </c>
      <c r="T702">
        <v>230</v>
      </c>
      <c r="U702">
        <v>230</v>
      </c>
      <c r="V702" s="4" t="str">
        <f>_xlfn.XLOOKUP(T_Norm[[#This Row],[BP]],Trang_tính1!$B$3:$B$17,Trang_tính1!$D$3:$D$17)</f>
        <v>1200031100_</v>
      </c>
    </row>
    <row r="703" spans="3:22">
      <c r="C703" t="s">
        <v>210</v>
      </c>
      <c r="D703" t="s">
        <v>211</v>
      </c>
      <c r="E703" t="s">
        <v>86</v>
      </c>
      <c r="G703" t="s">
        <v>87</v>
      </c>
      <c r="H703" t="s">
        <v>49</v>
      </c>
      <c r="I703">
        <v>300</v>
      </c>
      <c r="J703">
        <v>300</v>
      </c>
      <c r="K703">
        <v>300</v>
      </c>
      <c r="L703">
        <v>300</v>
      </c>
      <c r="M703">
        <v>300</v>
      </c>
      <c r="N703">
        <v>300</v>
      </c>
      <c r="O703">
        <v>300</v>
      </c>
      <c r="P703">
        <v>300</v>
      </c>
      <c r="Q703">
        <v>300</v>
      </c>
      <c r="R703">
        <v>300</v>
      </c>
      <c r="S703">
        <v>300</v>
      </c>
      <c r="T703">
        <v>300</v>
      </c>
      <c r="U703">
        <v>300</v>
      </c>
      <c r="V703" s="4" t="str">
        <f>_xlfn.XLOOKUP(T_Norm[[#This Row],[BP]],Trang_tính1!$B$3:$B$17,Trang_tính1!$D$3:$D$17)</f>
        <v>1200031100_</v>
      </c>
    </row>
    <row r="704" spans="3:22">
      <c r="C704" t="s">
        <v>212</v>
      </c>
      <c r="D704" t="s">
        <v>213</v>
      </c>
      <c r="E704" t="s">
        <v>214</v>
      </c>
      <c r="G704" t="s">
        <v>87</v>
      </c>
      <c r="H704" t="s">
        <v>49</v>
      </c>
      <c r="I704" s="8">
        <v>120000</v>
      </c>
      <c r="J704" s="8">
        <v>120000</v>
      </c>
      <c r="K704" s="8">
        <v>120000</v>
      </c>
      <c r="L704" s="8">
        <v>120000</v>
      </c>
      <c r="M704" s="8">
        <v>120000</v>
      </c>
      <c r="N704" s="8">
        <v>120000</v>
      </c>
      <c r="O704" s="8">
        <v>120000</v>
      </c>
      <c r="P704" s="8">
        <v>120000</v>
      </c>
      <c r="Q704" s="8">
        <v>120000</v>
      </c>
      <c r="R704" s="8">
        <v>120000</v>
      </c>
      <c r="S704" s="8">
        <v>120000</v>
      </c>
      <c r="T704" s="8">
        <v>120000</v>
      </c>
      <c r="U704" s="8">
        <v>120000</v>
      </c>
      <c r="V704" s="4" t="str">
        <f>_xlfn.XLOOKUP(T_Norm[[#This Row],[BP]],Trang_tính1!$B$3:$B$17,Trang_tính1!$D$3:$D$17)</f>
        <v>1200031100_</v>
      </c>
    </row>
    <row r="705" spans="3:22">
      <c r="C705" t="s">
        <v>215</v>
      </c>
      <c r="D705" t="s">
        <v>216</v>
      </c>
      <c r="E705" t="s">
        <v>217</v>
      </c>
      <c r="G705" t="s">
        <v>87</v>
      </c>
      <c r="H705" t="s">
        <v>49</v>
      </c>
      <c r="I705">
        <v>18</v>
      </c>
      <c r="J705">
        <v>18</v>
      </c>
      <c r="K705">
        <v>18</v>
      </c>
      <c r="L705">
        <v>18</v>
      </c>
      <c r="M705">
        <v>18</v>
      </c>
      <c r="N705">
        <v>18</v>
      </c>
      <c r="O705">
        <v>18</v>
      </c>
      <c r="P705">
        <v>18</v>
      </c>
      <c r="Q705">
        <v>18</v>
      </c>
      <c r="R705">
        <v>18</v>
      </c>
      <c r="S705">
        <v>18</v>
      </c>
      <c r="T705">
        <v>18</v>
      </c>
      <c r="U705">
        <v>18</v>
      </c>
      <c r="V705" s="4" t="str">
        <f>_xlfn.XLOOKUP(T_Norm[[#This Row],[BP]],Trang_tính1!$B$3:$B$17,Trang_tính1!$D$3:$D$17)</f>
        <v>1200031100_</v>
      </c>
    </row>
    <row r="706" spans="3:22">
      <c r="C706" t="s">
        <v>218</v>
      </c>
      <c r="D706" t="s">
        <v>219</v>
      </c>
      <c r="E706" t="s">
        <v>151</v>
      </c>
      <c r="G706" t="s">
        <v>87</v>
      </c>
      <c r="H706" t="s">
        <v>49</v>
      </c>
      <c r="I706">
        <v>2000000</v>
      </c>
      <c r="J706">
        <v>2000000</v>
      </c>
      <c r="K706">
        <v>2000000</v>
      </c>
      <c r="L706">
        <v>2000000</v>
      </c>
      <c r="M706">
        <v>2000000</v>
      </c>
      <c r="N706">
        <v>2000000</v>
      </c>
      <c r="O706">
        <v>2000000</v>
      </c>
      <c r="P706">
        <v>2000000</v>
      </c>
      <c r="Q706">
        <v>2000000</v>
      </c>
      <c r="R706">
        <v>2000000</v>
      </c>
      <c r="S706">
        <v>2000000</v>
      </c>
      <c r="T706">
        <v>2000000</v>
      </c>
      <c r="U706">
        <v>2000000</v>
      </c>
      <c r="V706" s="4" t="str">
        <f>_xlfn.XLOOKUP(T_Norm[[#This Row],[BP]],Trang_tính1!$B$3:$B$17,Trang_tính1!$D$3:$D$17)</f>
        <v>1200031100_</v>
      </c>
    </row>
    <row r="707" spans="3:22">
      <c r="C707" t="s">
        <v>220</v>
      </c>
      <c r="D707" t="s">
        <v>221</v>
      </c>
      <c r="E707" t="s">
        <v>222</v>
      </c>
      <c r="G707" t="s">
        <v>87</v>
      </c>
      <c r="H707" t="s">
        <v>49</v>
      </c>
      <c r="I707">
        <v>5944047</v>
      </c>
      <c r="J707">
        <v>5944047</v>
      </c>
      <c r="K707">
        <v>5944047</v>
      </c>
      <c r="L707">
        <v>5944047</v>
      </c>
      <c r="M707">
        <v>5944047</v>
      </c>
      <c r="N707">
        <v>5944047</v>
      </c>
      <c r="O707">
        <v>5944047</v>
      </c>
      <c r="P707">
        <v>5944047</v>
      </c>
      <c r="Q707">
        <v>5944047</v>
      </c>
      <c r="R707">
        <v>5944047</v>
      </c>
      <c r="S707">
        <v>5944047</v>
      </c>
      <c r="T707">
        <v>5944047</v>
      </c>
      <c r="U707">
        <v>5944047</v>
      </c>
      <c r="V707" s="4" t="str">
        <f>_xlfn.XLOOKUP(T_Norm[[#This Row],[BP]],Trang_tính1!$B$3:$B$17,Trang_tính1!$D$3:$D$17)</f>
        <v>1200031100_</v>
      </c>
    </row>
    <row r="708" spans="3:22">
      <c r="C708" t="s">
        <v>223</v>
      </c>
      <c r="D708" t="s">
        <v>224</v>
      </c>
      <c r="E708" t="s">
        <v>225</v>
      </c>
      <c r="G708" t="s">
        <v>87</v>
      </c>
      <c r="H708" t="s">
        <v>49</v>
      </c>
      <c r="I708">
        <v>3199000</v>
      </c>
      <c r="J708">
        <v>3199000</v>
      </c>
      <c r="K708">
        <v>3199000</v>
      </c>
      <c r="L708">
        <v>3199000</v>
      </c>
      <c r="M708">
        <v>3199000</v>
      </c>
      <c r="N708">
        <v>3199000</v>
      </c>
      <c r="O708">
        <v>3199000</v>
      </c>
      <c r="P708">
        <v>3199000</v>
      </c>
      <c r="Q708">
        <v>3199000</v>
      </c>
      <c r="R708">
        <v>3199000</v>
      </c>
      <c r="S708">
        <v>3199000</v>
      </c>
      <c r="T708">
        <v>3199000</v>
      </c>
      <c r="U708">
        <v>3199000</v>
      </c>
      <c r="V708" s="4" t="str">
        <f>_xlfn.XLOOKUP(T_Norm[[#This Row],[BP]],Trang_tính1!$B$3:$B$17,Trang_tính1!$D$3:$D$17)</f>
        <v>1200031100_</v>
      </c>
    </row>
    <row r="709" spans="3:22">
      <c r="C709" t="s">
        <v>244</v>
      </c>
      <c r="D709" t="s">
        <v>245</v>
      </c>
      <c r="E709" t="s">
        <v>246</v>
      </c>
      <c r="G709" t="s">
        <v>87</v>
      </c>
      <c r="H709" t="s">
        <v>49</v>
      </c>
      <c r="I709">
        <v>500000</v>
      </c>
      <c r="J709">
        <v>500000</v>
      </c>
      <c r="K709">
        <v>500000</v>
      </c>
      <c r="L709">
        <v>500000</v>
      </c>
      <c r="M709">
        <v>500000</v>
      </c>
      <c r="N709">
        <v>500000</v>
      </c>
      <c r="O709">
        <v>500000</v>
      </c>
      <c r="P709">
        <v>500000</v>
      </c>
      <c r="Q709">
        <v>500000</v>
      </c>
      <c r="R709">
        <v>500000</v>
      </c>
      <c r="S709">
        <v>500000</v>
      </c>
      <c r="T709">
        <v>500000</v>
      </c>
      <c r="U709">
        <v>500000</v>
      </c>
      <c r="V709" s="4" t="str">
        <f>_xlfn.XLOOKUP(T_Norm[[#This Row],[BP]],Trang_tính1!$B$3:$B$17,Trang_tính1!$D$3:$D$17)</f>
        <v>1200031100_</v>
      </c>
    </row>
    <row r="710" spans="3:22">
      <c r="C710" t="s">
        <v>247</v>
      </c>
      <c r="D710" t="s">
        <v>248</v>
      </c>
      <c r="E710" t="s">
        <v>246</v>
      </c>
      <c r="G710" t="s">
        <v>87</v>
      </c>
      <c r="H710" t="s">
        <v>49</v>
      </c>
      <c r="I710">
        <v>352000</v>
      </c>
      <c r="J710">
        <v>352000</v>
      </c>
      <c r="K710">
        <v>352000</v>
      </c>
      <c r="L710">
        <v>352000</v>
      </c>
      <c r="M710">
        <v>352000</v>
      </c>
      <c r="N710">
        <v>352000</v>
      </c>
      <c r="O710">
        <v>352000</v>
      </c>
      <c r="P710">
        <v>352000</v>
      </c>
      <c r="Q710">
        <v>352000</v>
      </c>
      <c r="R710">
        <v>352000</v>
      </c>
      <c r="S710">
        <v>352000</v>
      </c>
      <c r="T710">
        <v>352000</v>
      </c>
      <c r="U710">
        <v>352000</v>
      </c>
      <c r="V710" s="4" t="str">
        <f>_xlfn.XLOOKUP(T_Norm[[#This Row],[BP]],Trang_tính1!$B$3:$B$17,Trang_tính1!$D$3:$D$17)</f>
        <v>1200031100_</v>
      </c>
    </row>
    <row r="711" spans="3:22">
      <c r="C711" t="s">
        <v>249</v>
      </c>
      <c r="D711" t="s">
        <v>250</v>
      </c>
      <c r="E711" t="s">
        <v>251</v>
      </c>
      <c r="G711" t="s">
        <v>87</v>
      </c>
      <c r="H711" t="s">
        <v>49</v>
      </c>
      <c r="I711">
        <v>400000</v>
      </c>
      <c r="J711">
        <v>400000</v>
      </c>
      <c r="K711">
        <v>400000</v>
      </c>
      <c r="L711">
        <v>400000</v>
      </c>
      <c r="M711">
        <v>400000</v>
      </c>
      <c r="N711">
        <v>400000</v>
      </c>
      <c r="O711">
        <v>400000</v>
      </c>
      <c r="P711">
        <v>400000</v>
      </c>
      <c r="Q711">
        <v>400000</v>
      </c>
      <c r="R711">
        <v>400000</v>
      </c>
      <c r="S711">
        <v>400000</v>
      </c>
      <c r="T711">
        <v>400000</v>
      </c>
      <c r="U711">
        <v>400000</v>
      </c>
      <c r="V711" s="4" t="str">
        <f>_xlfn.XLOOKUP(T_Norm[[#This Row],[BP]],Trang_tính1!$B$3:$B$17,Trang_tính1!$D$3:$D$17)</f>
        <v>1200031100_</v>
      </c>
    </row>
    <row r="712" spans="3:22">
      <c r="C712" t="s">
        <v>252</v>
      </c>
      <c r="D712" t="s">
        <v>253</v>
      </c>
      <c r="E712" t="s">
        <v>251</v>
      </c>
      <c r="G712" t="s">
        <v>87</v>
      </c>
      <c r="H712" t="s">
        <v>49</v>
      </c>
      <c r="I712">
        <v>330000</v>
      </c>
      <c r="J712">
        <v>330000</v>
      </c>
      <c r="K712">
        <v>330000</v>
      </c>
      <c r="L712">
        <v>330000</v>
      </c>
      <c r="M712">
        <v>330000</v>
      </c>
      <c r="N712">
        <v>330000</v>
      </c>
      <c r="O712">
        <v>330000</v>
      </c>
      <c r="P712">
        <v>330000</v>
      </c>
      <c r="Q712">
        <v>330000</v>
      </c>
      <c r="R712">
        <v>330000</v>
      </c>
      <c r="S712">
        <v>330000</v>
      </c>
      <c r="T712">
        <v>330000</v>
      </c>
      <c r="U712">
        <v>330000</v>
      </c>
      <c r="V712" s="4" t="str">
        <f>_xlfn.XLOOKUP(T_Norm[[#This Row],[BP]],Trang_tính1!$B$3:$B$17,Trang_tính1!$D$3:$D$17)</f>
        <v>1200031100_</v>
      </c>
    </row>
    <row r="713" spans="3:22">
      <c r="C713" t="s">
        <v>254</v>
      </c>
      <c r="D713" t="s">
        <v>255</v>
      </c>
      <c r="E713" t="s">
        <v>251</v>
      </c>
      <c r="G713" t="s">
        <v>87</v>
      </c>
      <c r="H713" t="s">
        <v>49</v>
      </c>
      <c r="I713">
        <v>40000</v>
      </c>
      <c r="J713">
        <v>40000</v>
      </c>
      <c r="K713">
        <v>40000</v>
      </c>
      <c r="L713">
        <v>40000</v>
      </c>
      <c r="M713">
        <v>40000</v>
      </c>
      <c r="N713">
        <v>40000</v>
      </c>
      <c r="O713">
        <v>40000</v>
      </c>
      <c r="P713">
        <v>40000</v>
      </c>
      <c r="Q713">
        <v>40000</v>
      </c>
      <c r="R713">
        <v>40000</v>
      </c>
      <c r="S713">
        <v>40000</v>
      </c>
      <c r="T713">
        <v>40000</v>
      </c>
      <c r="U713">
        <v>40000</v>
      </c>
      <c r="V713" s="4" t="str">
        <f>_xlfn.XLOOKUP(T_Norm[[#This Row],[BP]],Trang_tính1!$B$3:$B$17,Trang_tính1!$D$3:$D$17)</f>
        <v>1200031100_</v>
      </c>
    </row>
    <row r="714" spans="3:22">
      <c r="C714" t="s">
        <v>256</v>
      </c>
      <c r="D714" t="s">
        <v>257</v>
      </c>
      <c r="E714" t="s">
        <v>98</v>
      </c>
      <c r="G714" t="s">
        <v>87</v>
      </c>
      <c r="H714" t="s">
        <v>99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 s="4" t="str">
        <f>_xlfn.XLOOKUP(T_Norm[[#This Row],[BP]],Trang_tính1!$B$3:$B$17,Trang_tính1!$D$3:$D$17)</f>
        <v>1200031100_</v>
      </c>
    </row>
    <row r="715" spans="3:22">
      <c r="C715" t="s">
        <v>258</v>
      </c>
      <c r="D715" t="s">
        <v>259</v>
      </c>
      <c r="E715" t="s">
        <v>260</v>
      </c>
      <c r="G715" t="s">
        <v>87</v>
      </c>
      <c r="H715" t="s">
        <v>49</v>
      </c>
      <c r="I715">
        <v>13590000</v>
      </c>
      <c r="J715">
        <v>13590000</v>
      </c>
      <c r="K715">
        <v>13590000</v>
      </c>
      <c r="L715">
        <v>13590000</v>
      </c>
      <c r="M715">
        <v>13590000</v>
      </c>
      <c r="N715">
        <v>13590000</v>
      </c>
      <c r="O715">
        <v>13590000</v>
      </c>
      <c r="P715">
        <v>13590000</v>
      </c>
      <c r="Q715">
        <v>13590000</v>
      </c>
      <c r="R715">
        <v>13590000</v>
      </c>
      <c r="S715">
        <v>13590000</v>
      </c>
      <c r="T715">
        <v>13590000</v>
      </c>
      <c r="U715">
        <v>13590000</v>
      </c>
      <c r="V715" s="4" t="str">
        <f>_xlfn.XLOOKUP(T_Norm[[#This Row],[BP]],Trang_tính1!$B$3:$B$17,Trang_tính1!$D$3:$D$17)</f>
        <v>1200031100_</v>
      </c>
    </row>
    <row r="716" spans="3:22">
      <c r="C716" t="s">
        <v>261</v>
      </c>
      <c r="D716" t="s">
        <v>259</v>
      </c>
      <c r="E716" t="s">
        <v>262</v>
      </c>
      <c r="G716" t="s">
        <v>87</v>
      </c>
      <c r="H716" t="s">
        <v>49</v>
      </c>
      <c r="I716">
        <v>7080000</v>
      </c>
      <c r="J716">
        <v>7080000</v>
      </c>
      <c r="K716">
        <v>7080000</v>
      </c>
      <c r="L716">
        <v>7080000</v>
      </c>
      <c r="M716">
        <v>7080000</v>
      </c>
      <c r="N716">
        <v>7080000</v>
      </c>
      <c r="O716">
        <v>7080000</v>
      </c>
      <c r="P716">
        <v>7080000</v>
      </c>
      <c r="Q716">
        <v>7080000</v>
      </c>
      <c r="R716">
        <v>7080000</v>
      </c>
      <c r="S716">
        <v>7080000</v>
      </c>
      <c r="T716">
        <v>7080000</v>
      </c>
      <c r="U716">
        <v>7080000</v>
      </c>
      <c r="V716" s="4" t="str">
        <f>_xlfn.XLOOKUP(T_Norm[[#This Row],[BP]],Trang_tính1!$B$3:$B$17,Trang_tính1!$D$3:$D$17)</f>
        <v>1200031100_</v>
      </c>
    </row>
    <row r="717" spans="3:22">
      <c r="C717" t="s">
        <v>263</v>
      </c>
      <c r="D717" t="s">
        <v>264</v>
      </c>
      <c r="E717" t="s">
        <v>262</v>
      </c>
      <c r="G717" t="s">
        <v>87</v>
      </c>
      <c r="H717" t="s">
        <v>49</v>
      </c>
      <c r="I717">
        <v>2160000</v>
      </c>
      <c r="J717">
        <v>2160000</v>
      </c>
      <c r="K717">
        <v>2160000</v>
      </c>
      <c r="L717">
        <v>2160000</v>
      </c>
      <c r="M717">
        <v>2160000</v>
      </c>
      <c r="N717">
        <v>2160000</v>
      </c>
      <c r="O717">
        <v>2160000</v>
      </c>
      <c r="P717">
        <v>2160000</v>
      </c>
      <c r="Q717">
        <v>2160000</v>
      </c>
      <c r="R717">
        <v>2160000</v>
      </c>
      <c r="S717">
        <v>2160000</v>
      </c>
      <c r="T717">
        <v>2160000</v>
      </c>
      <c r="U717">
        <v>2160000</v>
      </c>
      <c r="V717" s="4" t="str">
        <f>_xlfn.XLOOKUP(T_Norm[[#This Row],[BP]],Trang_tính1!$B$3:$B$17,Trang_tính1!$D$3:$D$17)</f>
        <v>1200031100_</v>
      </c>
    </row>
    <row r="718" spans="3:22">
      <c r="C718" t="s">
        <v>265</v>
      </c>
      <c r="D718" t="s">
        <v>266</v>
      </c>
      <c r="E718" t="s">
        <v>260</v>
      </c>
      <c r="G718" t="s">
        <v>87</v>
      </c>
      <c r="H718" t="s">
        <v>49</v>
      </c>
      <c r="I718">
        <v>4150000</v>
      </c>
      <c r="J718">
        <v>4150000</v>
      </c>
      <c r="K718">
        <v>4150000</v>
      </c>
      <c r="L718">
        <v>4150000</v>
      </c>
      <c r="M718">
        <v>4150000</v>
      </c>
      <c r="N718">
        <v>4150000</v>
      </c>
      <c r="O718">
        <v>4150000</v>
      </c>
      <c r="P718">
        <v>4150000</v>
      </c>
      <c r="Q718">
        <v>4150000</v>
      </c>
      <c r="R718">
        <v>4150000</v>
      </c>
      <c r="S718">
        <v>4150000</v>
      </c>
      <c r="T718">
        <v>4150000</v>
      </c>
      <c r="U718">
        <v>4150000</v>
      </c>
      <c r="V718" s="4" t="str">
        <f>_xlfn.XLOOKUP(T_Norm[[#This Row],[BP]],Trang_tính1!$B$3:$B$17,Trang_tính1!$D$3:$D$17)</f>
        <v>1200031100_</v>
      </c>
    </row>
    <row r="719" spans="3:22">
      <c r="C719" t="s">
        <v>267</v>
      </c>
      <c r="D719" t="s">
        <v>266</v>
      </c>
      <c r="E719" t="s">
        <v>262</v>
      </c>
      <c r="G719" t="s">
        <v>87</v>
      </c>
      <c r="H719" t="s">
        <v>49</v>
      </c>
      <c r="I719">
        <v>2160000</v>
      </c>
      <c r="J719">
        <v>2160000</v>
      </c>
      <c r="K719">
        <v>2160000</v>
      </c>
      <c r="L719">
        <v>2160000</v>
      </c>
      <c r="M719">
        <v>2160000</v>
      </c>
      <c r="N719">
        <v>2160000</v>
      </c>
      <c r="O719">
        <v>2160000</v>
      </c>
      <c r="P719">
        <v>2160000</v>
      </c>
      <c r="Q719">
        <v>2160000</v>
      </c>
      <c r="R719">
        <v>2160000</v>
      </c>
      <c r="S719">
        <v>2160000</v>
      </c>
      <c r="T719">
        <v>2160000</v>
      </c>
      <c r="U719">
        <v>2160000</v>
      </c>
      <c r="V719" s="4" t="str">
        <f>_xlfn.XLOOKUP(T_Norm[[#This Row],[BP]],Trang_tính1!$B$3:$B$17,Trang_tính1!$D$3:$D$17)</f>
        <v>1200031100_</v>
      </c>
    </row>
    <row r="720" spans="3:22">
      <c r="C720" t="s">
        <v>268</v>
      </c>
      <c r="D720" t="s">
        <v>269</v>
      </c>
      <c r="E720" t="s">
        <v>270</v>
      </c>
      <c r="G720" t="s">
        <v>87</v>
      </c>
      <c r="H720" t="s">
        <v>49</v>
      </c>
      <c r="I720">
        <v>6713300</v>
      </c>
      <c r="J720">
        <v>6713300</v>
      </c>
      <c r="K720">
        <v>6713300</v>
      </c>
      <c r="L720">
        <v>6713300</v>
      </c>
      <c r="M720">
        <v>6713300</v>
      </c>
      <c r="N720">
        <v>6713300</v>
      </c>
      <c r="O720">
        <v>6713300</v>
      </c>
      <c r="P720">
        <v>6713300</v>
      </c>
      <c r="Q720">
        <v>6713300</v>
      </c>
      <c r="R720">
        <v>6713300</v>
      </c>
      <c r="S720">
        <v>6713300</v>
      </c>
      <c r="T720">
        <v>6713300</v>
      </c>
      <c r="U720">
        <v>6713300</v>
      </c>
      <c r="V720" s="4" t="str">
        <f>_xlfn.XLOOKUP(T_Norm[[#This Row],[BP]],Trang_tính1!$B$3:$B$17,Trang_tính1!$D$3:$D$17)</f>
        <v>1200031100_</v>
      </c>
    </row>
    <row r="721" spans="3:22">
      <c r="C721" t="s">
        <v>271</v>
      </c>
      <c r="D721" t="s">
        <v>272</v>
      </c>
      <c r="E721" t="s">
        <v>270</v>
      </c>
      <c r="G721" t="s">
        <v>87</v>
      </c>
      <c r="H721" t="s">
        <v>49</v>
      </c>
      <c r="I721">
        <v>480000</v>
      </c>
      <c r="J721">
        <v>480000</v>
      </c>
      <c r="K721">
        <v>480000</v>
      </c>
      <c r="L721">
        <v>480000</v>
      </c>
      <c r="M721">
        <v>480000</v>
      </c>
      <c r="N721">
        <v>480000</v>
      </c>
      <c r="O721">
        <v>480000</v>
      </c>
      <c r="P721">
        <v>480000</v>
      </c>
      <c r="Q721">
        <v>480000</v>
      </c>
      <c r="R721">
        <v>480000</v>
      </c>
      <c r="S721">
        <v>480000</v>
      </c>
      <c r="T721">
        <v>480000</v>
      </c>
      <c r="U721">
        <v>480000</v>
      </c>
      <c r="V721" s="4" t="str">
        <f>_xlfn.XLOOKUP(T_Norm[[#This Row],[BP]],Trang_tính1!$B$3:$B$17,Trang_tính1!$D$3:$D$17)</f>
        <v>1200031100_</v>
      </c>
    </row>
    <row r="722" spans="3:22">
      <c r="C722" t="s">
        <v>273</v>
      </c>
      <c r="D722" t="s">
        <v>274</v>
      </c>
      <c r="E722" t="s">
        <v>270</v>
      </c>
      <c r="G722" t="s">
        <v>87</v>
      </c>
      <c r="H722" t="s">
        <v>49</v>
      </c>
      <c r="I722">
        <v>2007500</v>
      </c>
      <c r="J722">
        <v>2007500</v>
      </c>
      <c r="K722">
        <v>2007500</v>
      </c>
      <c r="L722">
        <v>2007500</v>
      </c>
      <c r="M722">
        <v>2007500</v>
      </c>
      <c r="N722">
        <v>2007500</v>
      </c>
      <c r="O722">
        <v>2007500</v>
      </c>
      <c r="P722">
        <v>2007500</v>
      </c>
      <c r="Q722">
        <v>2007500</v>
      </c>
      <c r="R722">
        <v>2007500</v>
      </c>
      <c r="S722">
        <v>2007500</v>
      </c>
      <c r="T722">
        <v>2007500</v>
      </c>
      <c r="U722">
        <v>2007500</v>
      </c>
      <c r="V722" s="4" t="str">
        <f>_xlfn.XLOOKUP(T_Norm[[#This Row],[BP]],Trang_tính1!$B$3:$B$17,Trang_tính1!$D$3:$D$17)</f>
        <v>1200031100_</v>
      </c>
    </row>
    <row r="723" spans="3:22">
      <c r="C723" t="s">
        <v>294</v>
      </c>
      <c r="D723" t="s">
        <v>295</v>
      </c>
      <c r="E723" t="s">
        <v>246</v>
      </c>
      <c r="G723" t="s">
        <v>87</v>
      </c>
      <c r="H723" t="s">
        <v>49</v>
      </c>
      <c r="I723">
        <v>120000</v>
      </c>
      <c r="J723">
        <v>120000</v>
      </c>
      <c r="K723">
        <v>120000</v>
      </c>
      <c r="L723">
        <v>120000</v>
      </c>
      <c r="M723">
        <v>120000</v>
      </c>
      <c r="N723">
        <v>120000</v>
      </c>
      <c r="O723">
        <v>120000</v>
      </c>
      <c r="P723">
        <v>120000</v>
      </c>
      <c r="Q723">
        <v>120000</v>
      </c>
      <c r="R723">
        <v>120000</v>
      </c>
      <c r="S723">
        <v>120000</v>
      </c>
      <c r="T723">
        <v>120000</v>
      </c>
      <c r="U723">
        <v>120000</v>
      </c>
      <c r="V723" s="4" t="str">
        <f>_xlfn.XLOOKUP(T_Norm[[#This Row],[BP]],Trang_tính1!$B$3:$B$17,Trang_tính1!$D$3:$D$17)</f>
        <v>1200031100_</v>
      </c>
    </row>
    <row r="724" spans="3:22">
      <c r="C724" t="s">
        <v>307</v>
      </c>
      <c r="D724" t="s">
        <v>308</v>
      </c>
      <c r="E724" t="s">
        <v>309</v>
      </c>
      <c r="G724" t="s">
        <v>87</v>
      </c>
      <c r="H724" t="s">
        <v>49</v>
      </c>
      <c r="I724">
        <v>35000</v>
      </c>
      <c r="J724">
        <v>35000</v>
      </c>
      <c r="K724">
        <v>35000</v>
      </c>
      <c r="L724">
        <v>35000</v>
      </c>
      <c r="M724">
        <v>35000</v>
      </c>
      <c r="N724">
        <v>35000</v>
      </c>
      <c r="O724">
        <v>35000</v>
      </c>
      <c r="P724">
        <v>35000</v>
      </c>
      <c r="Q724">
        <v>35000</v>
      </c>
      <c r="R724">
        <v>35000</v>
      </c>
      <c r="S724">
        <v>35000</v>
      </c>
      <c r="T724">
        <v>35000</v>
      </c>
      <c r="U724">
        <v>35000</v>
      </c>
      <c r="V724" s="4" t="str">
        <f>_xlfn.XLOOKUP(T_Norm[[#This Row],[BP]],Trang_tính1!$B$3:$B$17,Trang_tính1!$D$3:$D$17)</f>
        <v>1200031100_</v>
      </c>
    </row>
    <row r="725" spans="3:22">
      <c r="C725" t="s">
        <v>310</v>
      </c>
      <c r="D725" t="s">
        <v>311</v>
      </c>
      <c r="E725" t="s">
        <v>309</v>
      </c>
      <c r="G725" t="s">
        <v>87</v>
      </c>
      <c r="H725" t="s">
        <v>49</v>
      </c>
      <c r="I725">
        <v>25000</v>
      </c>
      <c r="J725">
        <v>25000</v>
      </c>
      <c r="K725">
        <v>25000</v>
      </c>
      <c r="L725">
        <v>25000</v>
      </c>
      <c r="M725">
        <v>25000</v>
      </c>
      <c r="N725">
        <v>25000</v>
      </c>
      <c r="O725">
        <v>25000</v>
      </c>
      <c r="P725">
        <v>25000</v>
      </c>
      <c r="Q725">
        <v>25000</v>
      </c>
      <c r="R725">
        <v>25000</v>
      </c>
      <c r="S725">
        <v>25000</v>
      </c>
      <c r="T725">
        <v>25000</v>
      </c>
      <c r="U725">
        <v>25000</v>
      </c>
      <c r="V725" s="4" t="str">
        <f>_xlfn.XLOOKUP(T_Norm[[#This Row],[BP]],Trang_tính1!$B$3:$B$17,Trang_tính1!$D$3:$D$17)</f>
        <v>1200031100_</v>
      </c>
    </row>
    <row r="726" spans="3:22">
      <c r="C726" t="s">
        <v>312</v>
      </c>
      <c r="D726" t="s">
        <v>313</v>
      </c>
      <c r="E726" t="s">
        <v>309</v>
      </c>
      <c r="G726" t="s">
        <v>87</v>
      </c>
      <c r="H726" t="s">
        <v>49</v>
      </c>
      <c r="I726">
        <v>12000</v>
      </c>
      <c r="J726">
        <v>12000</v>
      </c>
      <c r="K726">
        <v>12000</v>
      </c>
      <c r="L726">
        <v>12000</v>
      </c>
      <c r="M726">
        <v>12000</v>
      </c>
      <c r="N726">
        <v>12000</v>
      </c>
      <c r="O726">
        <v>12000</v>
      </c>
      <c r="P726">
        <v>12000</v>
      </c>
      <c r="Q726">
        <v>12000</v>
      </c>
      <c r="R726">
        <v>12000</v>
      </c>
      <c r="S726">
        <v>12000</v>
      </c>
      <c r="T726">
        <v>12000</v>
      </c>
      <c r="U726">
        <v>12000</v>
      </c>
      <c r="V726" s="4" t="str">
        <f>_xlfn.XLOOKUP(T_Norm[[#This Row],[BP]],Trang_tính1!$B$3:$B$17,Trang_tính1!$D$3:$D$17)</f>
        <v>1200031100_</v>
      </c>
    </row>
    <row r="727" spans="3:22">
      <c r="C727" t="s">
        <v>314</v>
      </c>
      <c r="D727" t="s">
        <v>315</v>
      </c>
      <c r="E727" t="s">
        <v>309</v>
      </c>
      <c r="G727" t="s">
        <v>87</v>
      </c>
      <c r="H727" t="s">
        <v>49</v>
      </c>
      <c r="I727">
        <v>616000</v>
      </c>
      <c r="J727">
        <v>616000</v>
      </c>
      <c r="K727">
        <v>616000</v>
      </c>
      <c r="L727">
        <v>616000</v>
      </c>
      <c r="M727">
        <v>616000</v>
      </c>
      <c r="N727">
        <v>616000</v>
      </c>
      <c r="O727">
        <v>616000</v>
      </c>
      <c r="P727">
        <v>616000</v>
      </c>
      <c r="Q727">
        <v>616000</v>
      </c>
      <c r="R727">
        <v>616000</v>
      </c>
      <c r="S727">
        <v>616000</v>
      </c>
      <c r="T727">
        <v>616000</v>
      </c>
      <c r="U727">
        <v>616000</v>
      </c>
      <c r="V727" s="4" t="str">
        <f>_xlfn.XLOOKUP(T_Norm[[#This Row],[BP]],Trang_tính1!$B$3:$B$17,Trang_tính1!$D$3:$D$17)</f>
        <v>1200031100_</v>
      </c>
    </row>
    <row r="728" spans="3:22">
      <c r="C728" t="s">
        <v>316</v>
      </c>
      <c r="D728" t="s">
        <v>317</v>
      </c>
      <c r="E728" t="s">
        <v>309</v>
      </c>
      <c r="G728" t="s">
        <v>87</v>
      </c>
      <c r="H728" t="s">
        <v>49</v>
      </c>
      <c r="I728">
        <v>150000</v>
      </c>
      <c r="J728">
        <v>150000</v>
      </c>
      <c r="K728">
        <v>150000</v>
      </c>
      <c r="L728">
        <v>150000</v>
      </c>
      <c r="M728">
        <v>150000</v>
      </c>
      <c r="N728">
        <v>150000</v>
      </c>
      <c r="O728">
        <v>150000</v>
      </c>
      <c r="P728">
        <v>150000</v>
      </c>
      <c r="Q728">
        <v>150000</v>
      </c>
      <c r="R728">
        <v>150000</v>
      </c>
      <c r="S728">
        <v>150000</v>
      </c>
      <c r="T728">
        <v>150000</v>
      </c>
      <c r="U728">
        <v>150000</v>
      </c>
      <c r="V728" s="4" t="str">
        <f>_xlfn.XLOOKUP(T_Norm[[#This Row],[BP]],Trang_tính1!$B$3:$B$17,Trang_tính1!$D$3:$D$17)</f>
        <v>1200031100_</v>
      </c>
    </row>
    <row r="729" spans="3:22">
      <c r="C729" t="s">
        <v>318</v>
      </c>
      <c r="D729" t="s">
        <v>319</v>
      </c>
      <c r="E729" t="s">
        <v>309</v>
      </c>
      <c r="G729" t="s">
        <v>87</v>
      </c>
      <c r="H729" t="s">
        <v>49</v>
      </c>
      <c r="I729">
        <v>350000</v>
      </c>
      <c r="J729">
        <v>350000</v>
      </c>
      <c r="K729">
        <v>350000</v>
      </c>
      <c r="L729">
        <v>350000</v>
      </c>
      <c r="M729">
        <v>350000</v>
      </c>
      <c r="N729">
        <v>350000</v>
      </c>
      <c r="O729">
        <v>350000</v>
      </c>
      <c r="P729">
        <v>350000</v>
      </c>
      <c r="Q729">
        <v>350000</v>
      </c>
      <c r="R729">
        <v>350000</v>
      </c>
      <c r="S729">
        <v>350000</v>
      </c>
      <c r="T729">
        <v>350000</v>
      </c>
      <c r="U729">
        <v>350000</v>
      </c>
      <c r="V729" s="4" t="str">
        <f>_xlfn.XLOOKUP(T_Norm[[#This Row],[BP]],Trang_tính1!$B$3:$B$17,Trang_tính1!$D$3:$D$17)</f>
        <v>1200031100_</v>
      </c>
    </row>
    <row r="730" spans="3:22">
      <c r="C730" t="s">
        <v>320</v>
      </c>
      <c r="D730" t="s">
        <v>321</v>
      </c>
      <c r="E730" t="s">
        <v>309</v>
      </c>
      <c r="G730" t="s">
        <v>87</v>
      </c>
      <c r="H730" t="s">
        <v>49</v>
      </c>
      <c r="I730">
        <v>135000</v>
      </c>
      <c r="J730">
        <v>135000</v>
      </c>
      <c r="K730">
        <v>135000</v>
      </c>
      <c r="L730">
        <v>135000</v>
      </c>
      <c r="M730">
        <v>135000</v>
      </c>
      <c r="N730">
        <v>135000</v>
      </c>
      <c r="O730">
        <v>135000</v>
      </c>
      <c r="P730">
        <v>135000</v>
      </c>
      <c r="Q730">
        <v>135000</v>
      </c>
      <c r="R730">
        <v>135000</v>
      </c>
      <c r="S730">
        <v>135000</v>
      </c>
      <c r="T730">
        <v>135000</v>
      </c>
      <c r="U730">
        <v>135000</v>
      </c>
      <c r="V730" s="4" t="str">
        <f>_xlfn.XLOOKUP(T_Norm[[#This Row],[BP]],Trang_tính1!$B$3:$B$17,Trang_tính1!$D$3:$D$17)</f>
        <v>1200031100_</v>
      </c>
    </row>
    <row r="731" spans="3:22">
      <c r="C731" t="s">
        <v>322</v>
      </c>
      <c r="D731" t="s">
        <v>323</v>
      </c>
      <c r="E731" t="s">
        <v>251</v>
      </c>
      <c r="G731" t="s">
        <v>87</v>
      </c>
      <c r="H731" t="s">
        <v>49</v>
      </c>
      <c r="I731">
        <v>50000</v>
      </c>
      <c r="J731">
        <v>50000</v>
      </c>
      <c r="K731">
        <v>50000</v>
      </c>
      <c r="L731">
        <v>50000</v>
      </c>
      <c r="M731">
        <v>50000</v>
      </c>
      <c r="N731">
        <v>50000</v>
      </c>
      <c r="O731">
        <v>50000</v>
      </c>
      <c r="P731">
        <v>50000</v>
      </c>
      <c r="Q731">
        <v>50000</v>
      </c>
      <c r="R731">
        <v>50000</v>
      </c>
      <c r="S731">
        <v>50000</v>
      </c>
      <c r="T731">
        <v>50000</v>
      </c>
      <c r="U731">
        <v>50000</v>
      </c>
      <c r="V731" s="4" t="str">
        <f>_xlfn.XLOOKUP(T_Norm[[#This Row],[BP]],Trang_tính1!$B$3:$B$17,Trang_tính1!$D$3:$D$17)</f>
        <v>1200031100_</v>
      </c>
    </row>
    <row r="732" spans="3:22">
      <c r="C732" t="s">
        <v>324</v>
      </c>
      <c r="D732" t="s">
        <v>325</v>
      </c>
      <c r="E732" t="s">
        <v>251</v>
      </c>
      <c r="G732" t="s">
        <v>87</v>
      </c>
      <c r="H732" t="s">
        <v>49</v>
      </c>
      <c r="I732">
        <v>6270</v>
      </c>
      <c r="J732">
        <v>6270</v>
      </c>
      <c r="K732">
        <v>6270</v>
      </c>
      <c r="L732">
        <v>6270</v>
      </c>
      <c r="M732">
        <v>6270</v>
      </c>
      <c r="N732">
        <v>6270</v>
      </c>
      <c r="O732">
        <v>6270</v>
      </c>
      <c r="P732">
        <v>6270</v>
      </c>
      <c r="Q732">
        <v>6270</v>
      </c>
      <c r="R732">
        <v>6270</v>
      </c>
      <c r="S732">
        <v>6270</v>
      </c>
      <c r="T732">
        <v>6270</v>
      </c>
      <c r="U732">
        <v>6270</v>
      </c>
      <c r="V732" s="4" t="str">
        <f>_xlfn.XLOOKUP(T_Norm[[#This Row],[BP]],Trang_tính1!$B$3:$B$17,Trang_tính1!$D$3:$D$17)</f>
        <v>1200031100_</v>
      </c>
    </row>
    <row r="733" spans="3:22">
      <c r="C733" t="s">
        <v>326</v>
      </c>
      <c r="D733" t="s">
        <v>327</v>
      </c>
      <c r="E733" t="s">
        <v>309</v>
      </c>
      <c r="G733" t="s">
        <v>87</v>
      </c>
      <c r="H733" t="s">
        <v>49</v>
      </c>
      <c r="I733">
        <v>440000</v>
      </c>
      <c r="J733">
        <v>440000</v>
      </c>
      <c r="K733">
        <v>440000</v>
      </c>
      <c r="L733">
        <v>440000</v>
      </c>
      <c r="M733">
        <v>440000</v>
      </c>
      <c r="N733">
        <v>440000</v>
      </c>
      <c r="O733">
        <v>440000</v>
      </c>
      <c r="P733">
        <v>440000</v>
      </c>
      <c r="Q733">
        <v>440000</v>
      </c>
      <c r="R733">
        <v>440000</v>
      </c>
      <c r="S733">
        <v>440000</v>
      </c>
      <c r="T733">
        <v>440000</v>
      </c>
      <c r="U733">
        <v>440000</v>
      </c>
      <c r="V733" s="4" t="str">
        <f>_xlfn.XLOOKUP(T_Norm[[#This Row],[BP]],Trang_tính1!$B$3:$B$17,Trang_tính1!$D$3:$D$17)</f>
        <v>1200031100_</v>
      </c>
    </row>
    <row r="734" spans="3:22">
      <c r="C734" t="s">
        <v>328</v>
      </c>
      <c r="D734" t="s">
        <v>329</v>
      </c>
      <c r="E734" t="s">
        <v>330</v>
      </c>
      <c r="G734" t="s">
        <v>87</v>
      </c>
      <c r="H734" t="s">
        <v>49</v>
      </c>
      <c r="I734">
        <v>520000</v>
      </c>
      <c r="J734">
        <v>520000</v>
      </c>
      <c r="K734">
        <v>520000</v>
      </c>
      <c r="L734">
        <v>520000</v>
      </c>
      <c r="M734">
        <v>520000</v>
      </c>
      <c r="N734">
        <v>520000</v>
      </c>
      <c r="O734">
        <v>520000</v>
      </c>
      <c r="P734">
        <v>520000</v>
      </c>
      <c r="Q734">
        <v>520000</v>
      </c>
      <c r="R734">
        <v>520000</v>
      </c>
      <c r="S734">
        <v>520000</v>
      </c>
      <c r="T734">
        <v>520000</v>
      </c>
      <c r="U734">
        <v>520000</v>
      </c>
      <c r="V734" s="4" t="str">
        <f>_xlfn.XLOOKUP(T_Norm[[#This Row],[BP]],Trang_tính1!$B$3:$B$17,Trang_tính1!$D$3:$D$17)</f>
        <v>1200031100_</v>
      </c>
    </row>
    <row r="735" spans="3:22">
      <c r="C735" t="s">
        <v>331</v>
      </c>
      <c r="D735" t="s">
        <v>332</v>
      </c>
      <c r="E735" t="s">
        <v>330</v>
      </c>
      <c r="G735" t="s">
        <v>87</v>
      </c>
      <c r="H735" t="s">
        <v>49</v>
      </c>
      <c r="I735">
        <v>2890000</v>
      </c>
      <c r="J735">
        <v>2890000</v>
      </c>
      <c r="K735">
        <v>2890000</v>
      </c>
      <c r="L735">
        <v>2890000</v>
      </c>
      <c r="M735">
        <v>2890000</v>
      </c>
      <c r="N735">
        <v>2890000</v>
      </c>
      <c r="O735">
        <v>2890000</v>
      </c>
      <c r="P735">
        <v>2890000</v>
      </c>
      <c r="Q735">
        <v>2890000</v>
      </c>
      <c r="R735">
        <v>2890000</v>
      </c>
      <c r="S735">
        <v>2890000</v>
      </c>
      <c r="T735">
        <v>2890000</v>
      </c>
      <c r="U735">
        <v>2890000</v>
      </c>
      <c r="V735" s="4" t="str">
        <f>_xlfn.XLOOKUP(T_Norm[[#This Row],[BP]],Trang_tính1!$B$3:$B$17,Trang_tính1!$D$3:$D$17)</f>
        <v>1200031100_</v>
      </c>
    </row>
    <row r="736" spans="3:22">
      <c r="C736" t="s">
        <v>336</v>
      </c>
      <c r="D736" t="s">
        <v>337</v>
      </c>
      <c r="E736" t="s">
        <v>338</v>
      </c>
      <c r="G736" t="s">
        <v>87</v>
      </c>
      <c r="H736" t="s">
        <v>49</v>
      </c>
      <c r="I736">
        <v>20000000</v>
      </c>
      <c r="J736">
        <v>20000000</v>
      </c>
      <c r="K736">
        <v>20000000</v>
      </c>
      <c r="L736">
        <v>20000000</v>
      </c>
      <c r="M736">
        <v>20000000</v>
      </c>
      <c r="N736">
        <v>20000000</v>
      </c>
      <c r="O736">
        <v>20000000</v>
      </c>
      <c r="P736">
        <v>20000000</v>
      </c>
      <c r="Q736">
        <v>20000000</v>
      </c>
      <c r="R736">
        <v>20000000</v>
      </c>
      <c r="S736">
        <v>20000000</v>
      </c>
      <c r="T736">
        <v>20000000</v>
      </c>
      <c r="U736">
        <v>20000000</v>
      </c>
      <c r="V736" s="4" t="str">
        <f>_xlfn.XLOOKUP(T_Norm[[#This Row],[BP]],Trang_tính1!$B$3:$B$17,Trang_tính1!$D$3:$D$17)</f>
        <v>1200031100_</v>
      </c>
    </row>
    <row r="737" spans="3:22">
      <c r="C737" t="s">
        <v>341</v>
      </c>
      <c r="D737" t="s">
        <v>342</v>
      </c>
      <c r="E737" t="s">
        <v>330</v>
      </c>
      <c r="G737" t="s">
        <v>87</v>
      </c>
      <c r="H737" t="s">
        <v>49</v>
      </c>
      <c r="I737">
        <v>140000000</v>
      </c>
      <c r="J737">
        <v>140000000</v>
      </c>
      <c r="K737">
        <v>140000000</v>
      </c>
      <c r="L737">
        <v>140000000</v>
      </c>
      <c r="M737">
        <v>140000000</v>
      </c>
      <c r="N737">
        <v>140000000</v>
      </c>
      <c r="O737">
        <v>140000000</v>
      </c>
      <c r="P737">
        <v>140000000</v>
      </c>
      <c r="Q737">
        <v>140000000</v>
      </c>
      <c r="R737">
        <v>140000000</v>
      </c>
      <c r="S737">
        <v>140000000</v>
      </c>
      <c r="T737">
        <v>140000000</v>
      </c>
      <c r="U737">
        <v>140000000</v>
      </c>
      <c r="V737" s="4" t="str">
        <f>_xlfn.XLOOKUP(T_Norm[[#This Row],[BP]],Trang_tính1!$B$3:$B$17,Trang_tính1!$D$3:$D$17)</f>
        <v>1200031100_</v>
      </c>
    </row>
    <row r="738" spans="3:22">
      <c r="C738" t="s">
        <v>343</v>
      </c>
      <c r="D738" t="s">
        <v>344</v>
      </c>
      <c r="E738" t="s">
        <v>246</v>
      </c>
      <c r="G738" t="s">
        <v>87</v>
      </c>
      <c r="H738" t="s">
        <v>49</v>
      </c>
      <c r="I738">
        <v>500000</v>
      </c>
      <c r="J738">
        <v>500000</v>
      </c>
      <c r="K738">
        <v>500000</v>
      </c>
      <c r="L738">
        <v>500000</v>
      </c>
      <c r="M738">
        <v>500000</v>
      </c>
      <c r="N738">
        <v>500000</v>
      </c>
      <c r="O738">
        <v>500000</v>
      </c>
      <c r="P738">
        <v>500000</v>
      </c>
      <c r="Q738">
        <v>500000</v>
      </c>
      <c r="R738">
        <v>500000</v>
      </c>
      <c r="S738">
        <v>500000</v>
      </c>
      <c r="T738">
        <v>500000</v>
      </c>
      <c r="U738">
        <v>500000</v>
      </c>
      <c r="V738" s="4" t="str">
        <f>_xlfn.XLOOKUP(T_Norm[[#This Row],[BP]],Trang_tính1!$B$3:$B$17,Trang_tính1!$D$3:$D$17)</f>
        <v>1200031100_</v>
      </c>
    </row>
    <row r="739" spans="3:22">
      <c r="C739" t="s">
        <v>345</v>
      </c>
      <c r="D739" t="s">
        <v>346</v>
      </c>
      <c r="E739" t="s">
        <v>347</v>
      </c>
      <c r="G739" t="s">
        <v>87</v>
      </c>
      <c r="H739" t="s">
        <v>49</v>
      </c>
      <c r="I739">
        <v>50000</v>
      </c>
      <c r="J739">
        <v>50000</v>
      </c>
      <c r="K739">
        <v>50000</v>
      </c>
      <c r="L739">
        <v>50000</v>
      </c>
      <c r="M739">
        <v>50000</v>
      </c>
      <c r="N739">
        <v>50000</v>
      </c>
      <c r="O739">
        <v>50000</v>
      </c>
      <c r="P739">
        <v>50000</v>
      </c>
      <c r="Q739">
        <v>50000</v>
      </c>
      <c r="R739">
        <v>50000</v>
      </c>
      <c r="S739">
        <v>50000</v>
      </c>
      <c r="T739">
        <v>50000</v>
      </c>
      <c r="U739">
        <v>50000</v>
      </c>
      <c r="V739" s="4" t="str">
        <f>_xlfn.XLOOKUP(T_Norm[[#This Row],[BP]],Trang_tính1!$B$3:$B$17,Trang_tính1!$D$3:$D$17)</f>
        <v>1200031100_</v>
      </c>
    </row>
    <row r="740" spans="3:22">
      <c r="C740" t="s">
        <v>350</v>
      </c>
      <c r="D740" t="s">
        <v>351</v>
      </c>
      <c r="E740" t="s">
        <v>225</v>
      </c>
      <c r="G740" t="s">
        <v>87</v>
      </c>
      <c r="H740" t="s">
        <v>49</v>
      </c>
      <c r="I740">
        <v>150000</v>
      </c>
      <c r="J740">
        <v>150000</v>
      </c>
      <c r="K740">
        <v>150000</v>
      </c>
      <c r="L740">
        <v>150000</v>
      </c>
      <c r="M740">
        <v>150000</v>
      </c>
      <c r="N740">
        <v>150000</v>
      </c>
      <c r="O740">
        <v>150000</v>
      </c>
      <c r="P740">
        <v>150000</v>
      </c>
      <c r="Q740">
        <v>150000</v>
      </c>
      <c r="R740">
        <v>150000</v>
      </c>
      <c r="S740">
        <v>150000</v>
      </c>
      <c r="T740">
        <v>150000</v>
      </c>
      <c r="U740">
        <v>150000</v>
      </c>
      <c r="V740" s="4" t="str">
        <f>_xlfn.XLOOKUP(T_Norm[[#This Row],[BP]],Trang_tính1!$B$3:$B$17,Trang_tính1!$D$3:$D$17)</f>
        <v>1200031100_</v>
      </c>
    </row>
    <row r="741" spans="3:22">
      <c r="C741" t="s">
        <v>352</v>
      </c>
      <c r="D741" t="s">
        <v>353</v>
      </c>
      <c r="E741" t="s">
        <v>225</v>
      </c>
      <c r="G741" t="s">
        <v>87</v>
      </c>
      <c r="H741" t="s">
        <v>49</v>
      </c>
      <c r="I741">
        <v>150000</v>
      </c>
      <c r="J741">
        <v>150000</v>
      </c>
      <c r="K741">
        <v>150000</v>
      </c>
      <c r="L741">
        <v>150000</v>
      </c>
      <c r="M741">
        <v>150000</v>
      </c>
      <c r="N741">
        <v>150000</v>
      </c>
      <c r="O741">
        <v>150000</v>
      </c>
      <c r="P741">
        <v>150000</v>
      </c>
      <c r="Q741">
        <v>150000</v>
      </c>
      <c r="R741">
        <v>150000</v>
      </c>
      <c r="S741">
        <v>150000</v>
      </c>
      <c r="T741">
        <v>150000</v>
      </c>
      <c r="U741">
        <v>150000</v>
      </c>
      <c r="V741" s="4" t="str">
        <f>_xlfn.XLOOKUP(T_Norm[[#This Row],[BP]],Trang_tính1!$B$3:$B$17,Trang_tính1!$D$3:$D$17)</f>
        <v>1200031100_</v>
      </c>
    </row>
    <row r="742" spans="3:22">
      <c r="C742" t="s">
        <v>354</v>
      </c>
      <c r="D742" t="s">
        <v>355</v>
      </c>
      <c r="E742" t="s">
        <v>225</v>
      </c>
      <c r="G742" t="s">
        <v>87</v>
      </c>
      <c r="H742" t="s">
        <v>49</v>
      </c>
      <c r="I742">
        <v>650000</v>
      </c>
      <c r="J742">
        <v>650000</v>
      </c>
      <c r="K742">
        <v>650000</v>
      </c>
      <c r="L742">
        <v>650000</v>
      </c>
      <c r="M742">
        <v>650000</v>
      </c>
      <c r="N742">
        <v>650000</v>
      </c>
      <c r="O742">
        <v>650000</v>
      </c>
      <c r="P742">
        <v>650000</v>
      </c>
      <c r="Q742">
        <v>650000</v>
      </c>
      <c r="R742">
        <v>650000</v>
      </c>
      <c r="S742">
        <v>650000</v>
      </c>
      <c r="T742">
        <v>650000</v>
      </c>
      <c r="U742">
        <v>650000</v>
      </c>
      <c r="V742" s="4" t="str">
        <f>_xlfn.XLOOKUP(T_Norm[[#This Row],[BP]],Trang_tính1!$B$3:$B$17,Trang_tính1!$D$3:$D$17)</f>
        <v>1200031100_</v>
      </c>
    </row>
    <row r="743" spans="3:22">
      <c r="C743" t="s">
        <v>356</v>
      </c>
      <c r="D743" t="s">
        <v>357</v>
      </c>
      <c r="E743" t="s">
        <v>225</v>
      </c>
      <c r="G743" t="s">
        <v>87</v>
      </c>
      <c r="H743" t="s">
        <v>49</v>
      </c>
      <c r="I743">
        <v>180000</v>
      </c>
      <c r="J743">
        <v>180000</v>
      </c>
      <c r="K743">
        <v>180000</v>
      </c>
      <c r="L743">
        <v>180000</v>
      </c>
      <c r="M743">
        <v>180000</v>
      </c>
      <c r="N743">
        <v>180000</v>
      </c>
      <c r="O743">
        <v>180000</v>
      </c>
      <c r="P743">
        <v>180000</v>
      </c>
      <c r="Q743">
        <v>180000</v>
      </c>
      <c r="R743">
        <v>180000</v>
      </c>
      <c r="S743">
        <v>180000</v>
      </c>
      <c r="T743">
        <v>180000</v>
      </c>
      <c r="U743">
        <v>180000</v>
      </c>
      <c r="V743" s="4" t="str">
        <f>_xlfn.XLOOKUP(T_Norm[[#This Row],[BP]],Trang_tính1!$B$3:$B$17,Trang_tính1!$D$3:$D$17)</f>
        <v>1200031100_</v>
      </c>
    </row>
    <row r="744" spans="3:22">
      <c r="C744" t="s">
        <v>358</v>
      </c>
      <c r="D744" t="s">
        <v>359</v>
      </c>
      <c r="E744" t="s">
        <v>225</v>
      </c>
      <c r="G744" t="s">
        <v>87</v>
      </c>
      <c r="H744" t="s">
        <v>49</v>
      </c>
      <c r="I744">
        <v>195000</v>
      </c>
      <c r="J744">
        <v>195000</v>
      </c>
      <c r="K744">
        <v>195000</v>
      </c>
      <c r="L744">
        <v>195000</v>
      </c>
      <c r="M744">
        <v>195000</v>
      </c>
      <c r="N744">
        <v>195000</v>
      </c>
      <c r="O744">
        <v>195000</v>
      </c>
      <c r="P744">
        <v>195000</v>
      </c>
      <c r="Q744">
        <v>195000</v>
      </c>
      <c r="R744">
        <v>195000</v>
      </c>
      <c r="S744">
        <v>195000</v>
      </c>
      <c r="T744">
        <v>195000</v>
      </c>
      <c r="U744">
        <v>195000</v>
      </c>
      <c r="V744" s="4" t="str">
        <f>_xlfn.XLOOKUP(T_Norm[[#This Row],[BP]],Trang_tính1!$B$3:$B$17,Trang_tính1!$D$3:$D$17)</f>
        <v>1200031100_</v>
      </c>
    </row>
    <row r="745" spans="3:22">
      <c r="C745" t="s">
        <v>360</v>
      </c>
      <c r="D745" t="s">
        <v>361</v>
      </c>
      <c r="E745" t="s">
        <v>137</v>
      </c>
      <c r="G745" t="s">
        <v>87</v>
      </c>
      <c r="H745" t="s">
        <v>49</v>
      </c>
      <c r="I745">
        <v>1364</v>
      </c>
      <c r="J745">
        <v>1364</v>
      </c>
      <c r="K745">
        <v>1364</v>
      </c>
      <c r="L745">
        <v>1364</v>
      </c>
      <c r="M745">
        <v>1364</v>
      </c>
      <c r="N745">
        <v>1364</v>
      </c>
      <c r="O745">
        <v>1364</v>
      </c>
      <c r="P745">
        <v>1364</v>
      </c>
      <c r="Q745">
        <v>1364</v>
      </c>
      <c r="R745">
        <v>1364</v>
      </c>
      <c r="S745">
        <v>1364</v>
      </c>
      <c r="T745">
        <v>1364</v>
      </c>
      <c r="U745">
        <v>1364</v>
      </c>
      <c r="V745" s="4" t="str">
        <f>_xlfn.XLOOKUP(T_Norm[[#This Row],[BP]],Trang_tính1!$B$3:$B$17,Trang_tính1!$D$3:$D$17)</f>
        <v>1200031100_</v>
      </c>
    </row>
    <row r="746" spans="3:22">
      <c r="C746" t="s">
        <v>362</v>
      </c>
      <c r="D746" t="s">
        <v>363</v>
      </c>
      <c r="E746" t="s">
        <v>151</v>
      </c>
      <c r="G746" t="s">
        <v>63</v>
      </c>
      <c r="H746" t="s">
        <v>49</v>
      </c>
      <c r="I746">
        <v>5000000</v>
      </c>
      <c r="J746">
        <v>5000000</v>
      </c>
      <c r="K746">
        <v>5000000</v>
      </c>
      <c r="L746">
        <v>5000000</v>
      </c>
      <c r="M746">
        <v>5000000</v>
      </c>
      <c r="N746">
        <v>5000000</v>
      </c>
      <c r="O746">
        <v>5000000</v>
      </c>
      <c r="P746">
        <v>5000000</v>
      </c>
      <c r="Q746">
        <v>5000000</v>
      </c>
      <c r="R746">
        <v>5000000</v>
      </c>
      <c r="S746">
        <v>5000000</v>
      </c>
      <c r="T746">
        <v>5000000</v>
      </c>
      <c r="U746">
        <v>5000000</v>
      </c>
      <c r="V746" s="4" t="str">
        <f>_xlfn.XLOOKUP(T_Norm[[#This Row],[BP]],Trang_tính1!$B$3:$B$17,Trang_tính1!$D$3:$D$17)</f>
        <v>1100031000_</v>
      </c>
    </row>
    <row r="747" spans="3:22">
      <c r="C747" t="s">
        <v>463</v>
      </c>
      <c r="D747" t="s">
        <v>464</v>
      </c>
      <c r="E747" t="s">
        <v>465</v>
      </c>
      <c r="G747" t="s">
        <v>87</v>
      </c>
      <c r="H747" t="s">
        <v>49</v>
      </c>
      <c r="I747">
        <v>1500000</v>
      </c>
      <c r="J747">
        <v>1500000</v>
      </c>
      <c r="K747">
        <v>1500000</v>
      </c>
      <c r="L747">
        <v>1500000</v>
      </c>
      <c r="M747">
        <v>1500000</v>
      </c>
      <c r="N747">
        <v>1500000</v>
      </c>
      <c r="O747">
        <v>1500000</v>
      </c>
      <c r="P747">
        <v>1500000</v>
      </c>
      <c r="Q747">
        <v>1500000</v>
      </c>
      <c r="R747">
        <v>1500000</v>
      </c>
      <c r="S747">
        <v>1500000</v>
      </c>
      <c r="T747">
        <v>1500000</v>
      </c>
      <c r="U747">
        <v>1500000</v>
      </c>
      <c r="V747" s="4" t="str">
        <f>_xlfn.XLOOKUP(T_Norm[[#This Row],[BP]],Trang_tính1!$B$3:$B$17,Trang_tính1!$D$3:$D$17)</f>
        <v>1200031100_</v>
      </c>
    </row>
    <row r="748" spans="3:22">
      <c r="C748" t="s">
        <v>468</v>
      </c>
      <c r="D748" t="s">
        <v>469</v>
      </c>
      <c r="E748" t="s">
        <v>465</v>
      </c>
      <c r="G748" t="s">
        <v>87</v>
      </c>
      <c r="H748" t="s">
        <v>49</v>
      </c>
      <c r="I748">
        <v>1500000</v>
      </c>
      <c r="J748">
        <v>1500000</v>
      </c>
      <c r="K748">
        <v>1500000</v>
      </c>
      <c r="L748">
        <v>1500000</v>
      </c>
      <c r="M748">
        <v>1500000</v>
      </c>
      <c r="N748">
        <v>1500000</v>
      </c>
      <c r="O748">
        <v>1500000</v>
      </c>
      <c r="P748">
        <v>1500000</v>
      </c>
      <c r="Q748">
        <v>1500000</v>
      </c>
      <c r="R748">
        <v>1500000</v>
      </c>
      <c r="S748">
        <v>1500000</v>
      </c>
      <c r="T748">
        <v>1500000</v>
      </c>
      <c r="U748">
        <v>1500000</v>
      </c>
      <c r="V748" s="4" t="str">
        <f>_xlfn.XLOOKUP(T_Norm[[#This Row],[BP]],Trang_tính1!$B$3:$B$17,Trang_tính1!$D$3:$D$17)</f>
        <v>1200031100_</v>
      </c>
    </row>
    <row r="749" spans="3:22">
      <c r="C749" t="s">
        <v>470</v>
      </c>
      <c r="D749" t="s">
        <v>471</v>
      </c>
      <c r="E749" t="s">
        <v>465</v>
      </c>
      <c r="G749" t="s">
        <v>87</v>
      </c>
      <c r="H749" t="s">
        <v>49</v>
      </c>
      <c r="I749">
        <v>255000</v>
      </c>
      <c r="J749">
        <v>255000</v>
      </c>
      <c r="K749">
        <v>255000</v>
      </c>
      <c r="L749">
        <v>255000</v>
      </c>
      <c r="M749">
        <v>255000</v>
      </c>
      <c r="N749">
        <v>255000</v>
      </c>
      <c r="O749">
        <v>255000</v>
      </c>
      <c r="P749">
        <v>255000</v>
      </c>
      <c r="Q749">
        <v>255000</v>
      </c>
      <c r="R749">
        <v>255000</v>
      </c>
      <c r="S749">
        <v>255000</v>
      </c>
      <c r="T749">
        <v>255000</v>
      </c>
      <c r="U749">
        <v>255000</v>
      </c>
      <c r="V749" s="4" t="str">
        <f>_xlfn.XLOOKUP(T_Norm[[#This Row],[BP]],Trang_tính1!$B$3:$B$17,Trang_tính1!$D$3:$D$17)</f>
        <v>1200031100_</v>
      </c>
    </row>
    <row r="750" spans="3:22">
      <c r="C750" t="s">
        <v>472</v>
      </c>
      <c r="D750" t="s">
        <v>473</v>
      </c>
      <c r="E750" t="s">
        <v>465</v>
      </c>
      <c r="G750" t="s">
        <v>87</v>
      </c>
      <c r="H750" t="s">
        <v>49</v>
      </c>
      <c r="I750">
        <v>255000</v>
      </c>
      <c r="J750">
        <v>255000</v>
      </c>
      <c r="K750">
        <v>255000</v>
      </c>
      <c r="L750">
        <v>255000</v>
      </c>
      <c r="M750">
        <v>255000</v>
      </c>
      <c r="N750">
        <v>255000</v>
      </c>
      <c r="O750">
        <v>255000</v>
      </c>
      <c r="P750">
        <v>255000</v>
      </c>
      <c r="Q750">
        <v>255000</v>
      </c>
      <c r="R750">
        <v>255000</v>
      </c>
      <c r="S750">
        <v>255000</v>
      </c>
      <c r="T750">
        <v>255000</v>
      </c>
      <c r="U750">
        <v>255000</v>
      </c>
      <c r="V750" s="4" t="str">
        <f>_xlfn.XLOOKUP(T_Norm[[#This Row],[BP]],Trang_tính1!$B$3:$B$17,Trang_tính1!$D$3:$D$17)</f>
        <v>1200031100_</v>
      </c>
    </row>
    <row r="751" spans="3:22">
      <c r="C751" t="s">
        <v>474</v>
      </c>
      <c r="D751" t="s">
        <v>475</v>
      </c>
      <c r="E751" t="s">
        <v>476</v>
      </c>
      <c r="G751" t="s">
        <v>87</v>
      </c>
      <c r="H751" t="s">
        <v>49</v>
      </c>
      <c r="I751">
        <v>60000</v>
      </c>
      <c r="J751">
        <v>60000</v>
      </c>
      <c r="K751">
        <v>60000</v>
      </c>
      <c r="L751">
        <v>60000</v>
      </c>
      <c r="M751">
        <v>60000</v>
      </c>
      <c r="N751">
        <v>60000</v>
      </c>
      <c r="O751">
        <v>60000</v>
      </c>
      <c r="P751">
        <v>60000</v>
      </c>
      <c r="Q751">
        <v>60000</v>
      </c>
      <c r="R751">
        <v>60000</v>
      </c>
      <c r="S751">
        <v>60000</v>
      </c>
      <c r="T751">
        <v>60000</v>
      </c>
      <c r="U751">
        <v>60000</v>
      </c>
      <c r="V751" s="4" t="str">
        <f>_xlfn.XLOOKUP(T_Norm[[#This Row],[BP]],Trang_tính1!$B$3:$B$17,Trang_tính1!$D$3:$D$17)</f>
        <v>1200031100_</v>
      </c>
    </row>
    <row r="752" spans="3:22">
      <c r="C752" t="s">
        <v>488</v>
      </c>
      <c r="D752" t="s">
        <v>489</v>
      </c>
      <c r="E752" t="s">
        <v>98</v>
      </c>
      <c r="G752" t="s">
        <v>63</v>
      </c>
      <c r="H752" t="s">
        <v>99</v>
      </c>
      <c r="I752" s="8">
        <v>8.9999999999999993E-3</v>
      </c>
      <c r="J752" s="8">
        <v>8.9999999999999993E-3</v>
      </c>
      <c r="K752" s="8">
        <v>8.9999999999999993E-3</v>
      </c>
      <c r="L752" s="8">
        <v>8.9999999999999993E-3</v>
      </c>
      <c r="M752" s="8">
        <v>8.9999999999999993E-3</v>
      </c>
      <c r="N752" s="8">
        <v>8.9999999999999993E-3</v>
      </c>
      <c r="O752" s="8">
        <v>8.9999999999999993E-3</v>
      </c>
      <c r="P752" s="8">
        <v>8.9999999999999993E-3</v>
      </c>
      <c r="Q752" s="8">
        <v>8.9999999999999993E-3</v>
      </c>
      <c r="R752" s="8">
        <v>8.9999999999999993E-3</v>
      </c>
      <c r="S752" s="8">
        <v>8.9999999999999993E-3</v>
      </c>
      <c r="T752" s="8">
        <v>8.9999999999999993E-3</v>
      </c>
      <c r="U752" s="8">
        <v>8.9999999999999993E-3</v>
      </c>
      <c r="V752" s="4" t="str">
        <f>_xlfn.XLOOKUP(T_Norm[[#This Row],[BP]],Trang_tính1!$B$3:$B$17,Trang_tính1!$D$3:$D$17)</f>
        <v>1100031000_</v>
      </c>
    </row>
    <row r="753" spans="3:22">
      <c r="C753" t="s">
        <v>490</v>
      </c>
      <c r="D753" t="s">
        <v>491</v>
      </c>
      <c r="E753" t="s">
        <v>98</v>
      </c>
      <c r="G753" t="s">
        <v>63</v>
      </c>
      <c r="H753" t="s">
        <v>99</v>
      </c>
      <c r="I753">
        <v>5.9999999999999995E-4</v>
      </c>
      <c r="J753">
        <v>5.9999999999999995E-4</v>
      </c>
      <c r="K753">
        <v>5.9999999999999995E-4</v>
      </c>
      <c r="L753">
        <v>5.9999999999999995E-4</v>
      </c>
      <c r="M753">
        <v>5.9999999999999995E-4</v>
      </c>
      <c r="N753">
        <v>5.9999999999999995E-4</v>
      </c>
      <c r="O753">
        <v>5.9999999999999995E-4</v>
      </c>
      <c r="P753">
        <v>5.9999999999999995E-4</v>
      </c>
      <c r="Q753">
        <v>5.9999999999999995E-4</v>
      </c>
      <c r="R753">
        <v>5.9999999999999995E-4</v>
      </c>
      <c r="S753">
        <v>5.9999999999999995E-4</v>
      </c>
      <c r="T753">
        <v>5.9999999999999995E-4</v>
      </c>
      <c r="U753">
        <v>5.9999999999999995E-4</v>
      </c>
      <c r="V753" s="4" t="str">
        <f>_xlfn.XLOOKUP(T_Norm[[#This Row],[BP]],Trang_tính1!$B$3:$B$17,Trang_tính1!$D$3:$D$17)</f>
        <v>1100031000_</v>
      </c>
    </row>
    <row r="754" spans="3:22">
      <c r="C754" t="s">
        <v>557</v>
      </c>
      <c r="D754" t="s">
        <v>558</v>
      </c>
      <c r="E754" t="s">
        <v>151</v>
      </c>
      <c r="G754" t="s">
        <v>658</v>
      </c>
      <c r="H754" t="s">
        <v>49</v>
      </c>
      <c r="I754">
        <v>2000000</v>
      </c>
      <c r="J754">
        <v>2000000</v>
      </c>
      <c r="K754">
        <v>2000000</v>
      </c>
      <c r="L754">
        <v>2000000</v>
      </c>
      <c r="M754">
        <v>2000000</v>
      </c>
      <c r="N754">
        <v>2000000</v>
      </c>
      <c r="O754">
        <v>2000000</v>
      </c>
      <c r="P754">
        <v>2000000</v>
      </c>
      <c r="Q754">
        <v>2000000</v>
      </c>
      <c r="R754">
        <v>2000000</v>
      </c>
      <c r="S754">
        <v>2000000</v>
      </c>
      <c r="T754">
        <v>2000000</v>
      </c>
      <c r="U754">
        <v>2000000</v>
      </c>
      <c r="V754" s="4" t="str">
        <f>_xlfn.XLOOKUP(T_Norm[[#This Row],[BP]],Trang_tính1!$B$3:$B$17,Trang_tính1!$D$3:$D$17)</f>
        <v>1000020600_</v>
      </c>
    </row>
    <row r="755" spans="3:22">
      <c r="C755" t="s">
        <v>566</v>
      </c>
      <c r="D755" t="s">
        <v>567</v>
      </c>
      <c r="E755" t="s">
        <v>151</v>
      </c>
      <c r="G755" t="s">
        <v>63</v>
      </c>
      <c r="H755" t="s">
        <v>49</v>
      </c>
      <c r="I755">
        <v>10000000</v>
      </c>
      <c r="J755">
        <v>10000000</v>
      </c>
      <c r="K755">
        <v>10000000</v>
      </c>
      <c r="L755">
        <v>10000000</v>
      </c>
      <c r="M755">
        <v>10000000</v>
      </c>
      <c r="N755">
        <v>10000000</v>
      </c>
      <c r="O755">
        <v>10000000</v>
      </c>
      <c r="P755">
        <v>10000000</v>
      </c>
      <c r="Q755">
        <v>10000000</v>
      </c>
      <c r="R755">
        <v>10000000</v>
      </c>
      <c r="S755">
        <v>10000000</v>
      </c>
      <c r="T755">
        <v>10000000</v>
      </c>
      <c r="U755">
        <v>10000000</v>
      </c>
      <c r="V755" s="4" t="str">
        <f>_xlfn.XLOOKUP(T_Norm[[#This Row],[BP]],Trang_tính1!$B$3:$B$17,Trang_tính1!$D$3:$D$17)</f>
        <v>1100031000_</v>
      </c>
    </row>
    <row r="756" spans="3:22">
      <c r="C756" t="s">
        <v>568</v>
      </c>
      <c r="D756" t="s">
        <v>569</v>
      </c>
      <c r="E756" t="s">
        <v>570</v>
      </c>
      <c r="G756" t="s">
        <v>63</v>
      </c>
      <c r="H756" t="s">
        <v>49</v>
      </c>
      <c r="I756">
        <v>30000000</v>
      </c>
      <c r="J756">
        <v>30000000</v>
      </c>
      <c r="K756">
        <v>30000000</v>
      </c>
      <c r="L756">
        <v>30000000</v>
      </c>
      <c r="M756">
        <v>30000000</v>
      </c>
      <c r="N756">
        <v>30000000</v>
      </c>
      <c r="O756">
        <v>30000000</v>
      </c>
      <c r="P756">
        <v>30000000</v>
      </c>
      <c r="Q756">
        <v>30000000</v>
      </c>
      <c r="R756">
        <v>30000000</v>
      </c>
      <c r="S756">
        <v>30000000</v>
      </c>
      <c r="T756">
        <v>30000000</v>
      </c>
      <c r="U756">
        <v>30000000</v>
      </c>
      <c r="V756" s="4" t="str">
        <f>_xlfn.XLOOKUP(T_Norm[[#This Row],[BP]],Trang_tính1!$B$3:$B$17,Trang_tính1!$D$3:$D$17)</f>
        <v>1100031000_</v>
      </c>
    </row>
    <row r="757" spans="3:22">
      <c r="C757" t="s">
        <v>576</v>
      </c>
      <c r="D757" t="s">
        <v>577</v>
      </c>
      <c r="E757" t="s">
        <v>151</v>
      </c>
      <c r="G757" t="s">
        <v>87</v>
      </c>
      <c r="H757" t="s">
        <v>49</v>
      </c>
      <c r="I757">
        <v>3500000</v>
      </c>
      <c r="J757">
        <v>3500000</v>
      </c>
      <c r="K757">
        <v>3500000</v>
      </c>
      <c r="L757">
        <v>3500000</v>
      </c>
      <c r="M757">
        <v>3500000</v>
      </c>
      <c r="N757">
        <v>3500000</v>
      </c>
      <c r="O757">
        <v>3500000</v>
      </c>
      <c r="P757">
        <v>3500000</v>
      </c>
      <c r="Q757">
        <v>3500000</v>
      </c>
      <c r="R757">
        <v>3500000</v>
      </c>
      <c r="S757">
        <v>3500000</v>
      </c>
      <c r="T757">
        <v>3500000</v>
      </c>
      <c r="U757">
        <v>3500000</v>
      </c>
      <c r="V757" s="4" t="str">
        <f>_xlfn.XLOOKUP(T_Norm[[#This Row],[BP]],Trang_tính1!$B$3:$B$17,Trang_tính1!$D$3:$D$17)</f>
        <v>1200031100_</v>
      </c>
    </row>
    <row r="758" spans="3:22">
      <c r="C758" t="s">
        <v>581</v>
      </c>
      <c r="D758" t="s">
        <v>582</v>
      </c>
      <c r="E758" t="s">
        <v>583</v>
      </c>
      <c r="G758" t="s">
        <v>87</v>
      </c>
      <c r="H758" t="s">
        <v>199</v>
      </c>
      <c r="I758">
        <v>0.75</v>
      </c>
      <c r="J758">
        <v>0.75</v>
      </c>
      <c r="K758">
        <v>0.75</v>
      </c>
      <c r="L758">
        <v>0.75</v>
      </c>
      <c r="M758">
        <v>0.75</v>
      </c>
      <c r="N758">
        <v>0.75</v>
      </c>
      <c r="O758">
        <v>0.75</v>
      </c>
      <c r="P758">
        <v>0.75</v>
      </c>
      <c r="Q758">
        <v>0.75</v>
      </c>
      <c r="R758">
        <v>0.75</v>
      </c>
      <c r="S758">
        <v>0.75</v>
      </c>
      <c r="T758">
        <v>0.75</v>
      </c>
      <c r="U758">
        <v>0.75</v>
      </c>
      <c r="V758" s="4" t="str">
        <f>_xlfn.XLOOKUP(T_Norm[[#This Row],[BP]],Trang_tính1!$B$3:$B$17,Trang_tính1!$D$3:$D$17)</f>
        <v>1200031100_</v>
      </c>
    </row>
    <row r="759" spans="3:22">
      <c r="C759" t="s">
        <v>635</v>
      </c>
      <c r="D759" t="s">
        <v>636</v>
      </c>
      <c r="E759" t="s">
        <v>151</v>
      </c>
      <c r="G759" t="s">
        <v>87</v>
      </c>
      <c r="H759" t="s">
        <v>49</v>
      </c>
      <c r="I759">
        <v>220000</v>
      </c>
      <c r="J759">
        <v>220000</v>
      </c>
      <c r="K759">
        <v>220000</v>
      </c>
      <c r="L759">
        <v>220000</v>
      </c>
      <c r="M759">
        <v>220000</v>
      </c>
      <c r="N759">
        <v>220000</v>
      </c>
      <c r="O759">
        <v>220000</v>
      </c>
      <c r="P759">
        <v>220000</v>
      </c>
      <c r="Q759">
        <v>220000</v>
      </c>
      <c r="R759">
        <v>220000</v>
      </c>
      <c r="S759">
        <v>220000</v>
      </c>
      <c r="T759">
        <v>220000</v>
      </c>
      <c r="U759">
        <v>220000</v>
      </c>
      <c r="V759" s="4" t="str">
        <f>_xlfn.XLOOKUP(T_Norm[[#This Row],[BP]],Trang_tính1!$B$3:$B$17,Trang_tính1!$D$3:$D$17)</f>
        <v>1200031100_</v>
      </c>
    </row>
    <row r="760" spans="3:22">
      <c r="C760" t="s">
        <v>637</v>
      </c>
      <c r="D760" t="s">
        <v>638</v>
      </c>
      <c r="E760" t="s">
        <v>137</v>
      </c>
      <c r="G760" t="s">
        <v>63</v>
      </c>
      <c r="H760" t="s">
        <v>49</v>
      </c>
      <c r="I760">
        <v>15000000</v>
      </c>
      <c r="J760">
        <v>15000000</v>
      </c>
      <c r="K760">
        <v>15000000</v>
      </c>
      <c r="L760">
        <v>15000000</v>
      </c>
      <c r="M760">
        <v>15000000</v>
      </c>
      <c r="N760">
        <v>15000000</v>
      </c>
      <c r="O760">
        <v>15000000</v>
      </c>
      <c r="P760">
        <v>15000000</v>
      </c>
      <c r="Q760">
        <v>15000000</v>
      </c>
      <c r="R760">
        <v>15000000</v>
      </c>
      <c r="S760">
        <v>15000000</v>
      </c>
      <c r="T760">
        <v>15000000</v>
      </c>
      <c r="U760">
        <v>15000000</v>
      </c>
      <c r="V760" s="4" t="str">
        <f>_xlfn.XLOOKUP(T_Norm[[#This Row],[BP]],Trang_tính1!$B$3:$B$17,Trang_tính1!$D$3:$D$17)</f>
        <v>1100031000_</v>
      </c>
    </row>
    <row r="761" spans="3:22">
      <c r="C761" t="s">
        <v>639</v>
      </c>
      <c r="D761" t="s">
        <v>640</v>
      </c>
      <c r="E761" t="s">
        <v>151</v>
      </c>
      <c r="G761" t="s">
        <v>63</v>
      </c>
      <c r="H761" t="s">
        <v>49</v>
      </c>
      <c r="I761">
        <v>1500000</v>
      </c>
      <c r="J761">
        <v>1500000</v>
      </c>
      <c r="K761">
        <v>1500000</v>
      </c>
      <c r="L761">
        <v>1500000</v>
      </c>
      <c r="M761">
        <v>1500000</v>
      </c>
      <c r="N761">
        <v>1500000</v>
      </c>
      <c r="O761">
        <v>1500000</v>
      </c>
      <c r="P761">
        <v>1500000</v>
      </c>
      <c r="Q761">
        <v>1500000</v>
      </c>
      <c r="R761">
        <v>1500000</v>
      </c>
      <c r="S761">
        <v>1500000</v>
      </c>
      <c r="T761">
        <v>1500000</v>
      </c>
      <c r="U761">
        <v>1500000</v>
      </c>
      <c r="V761" s="4" t="str">
        <f>_xlfn.XLOOKUP(T_Norm[[#This Row],[BP]],Trang_tính1!$B$3:$B$17,Trang_tính1!$D$3:$D$17)</f>
        <v>1100031000_</v>
      </c>
    </row>
    <row r="762" spans="3:22">
      <c r="C762" t="s">
        <v>641</v>
      </c>
      <c r="D762" t="s">
        <v>642</v>
      </c>
      <c r="E762" t="s">
        <v>137</v>
      </c>
      <c r="G762" t="s">
        <v>63</v>
      </c>
      <c r="H762" t="s">
        <v>49</v>
      </c>
      <c r="I762">
        <v>17500000</v>
      </c>
      <c r="J762">
        <v>17500000</v>
      </c>
      <c r="K762">
        <v>17500000</v>
      </c>
      <c r="L762">
        <v>17500000</v>
      </c>
      <c r="M762">
        <v>17500000</v>
      </c>
      <c r="N762">
        <v>17500000</v>
      </c>
      <c r="O762">
        <v>17500000</v>
      </c>
      <c r="P762">
        <v>17500000</v>
      </c>
      <c r="Q762">
        <v>17500000</v>
      </c>
      <c r="R762">
        <v>17500000</v>
      </c>
      <c r="S762">
        <v>17500000</v>
      </c>
      <c r="T762">
        <v>17500000</v>
      </c>
      <c r="U762">
        <v>17500000</v>
      </c>
      <c r="V762" s="4" t="str">
        <f>_xlfn.XLOOKUP(T_Norm[[#This Row],[BP]],Trang_tính1!$B$3:$B$17,Trang_tính1!$D$3:$D$17)</f>
        <v>1100031000_</v>
      </c>
    </row>
    <row r="763" spans="3:22">
      <c r="C763" t="s">
        <v>643</v>
      </c>
      <c r="D763" t="s">
        <v>644</v>
      </c>
      <c r="E763" t="s">
        <v>151</v>
      </c>
      <c r="G763" t="s">
        <v>63</v>
      </c>
      <c r="H763" t="s">
        <v>49</v>
      </c>
      <c r="I763">
        <v>250000</v>
      </c>
      <c r="J763">
        <v>250000</v>
      </c>
      <c r="K763">
        <v>250000</v>
      </c>
      <c r="L763">
        <v>250000</v>
      </c>
      <c r="M763">
        <v>250000</v>
      </c>
      <c r="N763">
        <v>250000</v>
      </c>
      <c r="O763">
        <v>250000</v>
      </c>
      <c r="P763">
        <v>250000</v>
      </c>
      <c r="Q763">
        <v>250000</v>
      </c>
      <c r="R763">
        <v>250000</v>
      </c>
      <c r="S763">
        <v>250000</v>
      </c>
      <c r="T763">
        <v>250000</v>
      </c>
      <c r="U763">
        <v>250000</v>
      </c>
      <c r="V763" s="4" t="str">
        <f>_xlfn.XLOOKUP(T_Norm[[#This Row],[BP]],Trang_tính1!$B$3:$B$17,Trang_tính1!$D$3:$D$17)</f>
        <v>1100031000_</v>
      </c>
    </row>
    <row r="764" spans="3:22">
      <c r="C764" t="s">
        <v>649</v>
      </c>
      <c r="D764" t="s">
        <v>650</v>
      </c>
      <c r="E764" t="s">
        <v>137</v>
      </c>
      <c r="G764" t="s">
        <v>87</v>
      </c>
      <c r="H764" t="s">
        <v>49</v>
      </c>
      <c r="I764">
        <v>15000000</v>
      </c>
      <c r="J764">
        <v>15000000</v>
      </c>
      <c r="K764">
        <v>15000000</v>
      </c>
      <c r="L764">
        <v>15000000</v>
      </c>
      <c r="M764">
        <v>15000000</v>
      </c>
      <c r="N764">
        <v>15000000</v>
      </c>
      <c r="O764">
        <v>15000000</v>
      </c>
      <c r="P764">
        <v>15000000</v>
      </c>
      <c r="Q764">
        <v>15000000</v>
      </c>
      <c r="R764">
        <v>15000000</v>
      </c>
      <c r="S764">
        <v>15000000</v>
      </c>
      <c r="T764">
        <v>15000000</v>
      </c>
      <c r="U764">
        <v>15000000</v>
      </c>
      <c r="V764" s="4" t="str">
        <f>_xlfn.XLOOKUP(T_Norm[[#This Row],[BP]],Trang_tính1!$B$3:$B$17,Trang_tính1!$D$3:$D$17)</f>
        <v>1200031100_</v>
      </c>
    </row>
    <row r="765" spans="3:22">
      <c r="C765" t="s">
        <v>719</v>
      </c>
      <c r="D765" t="s">
        <v>720</v>
      </c>
      <c r="E765" t="s">
        <v>718</v>
      </c>
      <c r="G765" t="s">
        <v>87</v>
      </c>
      <c r="H765" t="s">
        <v>49</v>
      </c>
      <c r="I765">
        <v>2500000</v>
      </c>
      <c r="J765">
        <v>2500000</v>
      </c>
      <c r="K765">
        <v>2500000</v>
      </c>
      <c r="L765">
        <v>2500000</v>
      </c>
      <c r="M765">
        <v>2500000</v>
      </c>
      <c r="N765">
        <v>2500000</v>
      </c>
      <c r="O765">
        <v>2500000</v>
      </c>
      <c r="P765">
        <v>2500000</v>
      </c>
      <c r="Q765">
        <v>2500000</v>
      </c>
      <c r="R765">
        <v>2500000</v>
      </c>
      <c r="S765">
        <v>2500000</v>
      </c>
      <c r="T765">
        <v>2500000</v>
      </c>
      <c r="U765">
        <v>2500000</v>
      </c>
      <c r="V765" s="4" t="str">
        <f>_xlfn.XLOOKUP(T_Norm[[#This Row],[BP]],Trang_tính1!$B$3:$B$17,Trang_tính1!$D$3:$D$17)</f>
        <v>1200031100_</v>
      </c>
    </row>
    <row r="766" spans="3:22">
      <c r="C766" t="s">
        <v>751</v>
      </c>
      <c r="D766" t="s">
        <v>752</v>
      </c>
      <c r="E766" t="s">
        <v>619</v>
      </c>
      <c r="G766" t="s">
        <v>87</v>
      </c>
      <c r="H766" t="s">
        <v>49</v>
      </c>
      <c r="I766">
        <v>1</v>
      </c>
      <c r="J766">
        <v>1</v>
      </c>
      <c r="K766">
        <v>1</v>
      </c>
      <c r="L766">
        <v>1</v>
      </c>
      <c r="M766">
        <v>1</v>
      </c>
      <c r="N766">
        <v>1</v>
      </c>
      <c r="O766">
        <v>1</v>
      </c>
      <c r="P766">
        <v>1</v>
      </c>
      <c r="Q766">
        <v>1</v>
      </c>
      <c r="R766">
        <v>1</v>
      </c>
      <c r="S766">
        <v>1</v>
      </c>
      <c r="T766">
        <v>1</v>
      </c>
      <c r="U766">
        <v>1</v>
      </c>
      <c r="V766" s="4" t="str">
        <f>_xlfn.XLOOKUP(T_Norm[[#This Row],[BP]],Trang_tính1!$B$3:$B$17,Trang_tính1!$D$3:$D$17)</f>
        <v>1200031100_</v>
      </c>
    </row>
    <row r="767" spans="3:22">
      <c r="C767" t="s">
        <v>769</v>
      </c>
      <c r="D767" t="s">
        <v>770</v>
      </c>
      <c r="E767" t="s">
        <v>270</v>
      </c>
      <c r="G767" t="s">
        <v>87</v>
      </c>
      <c r="H767" t="s">
        <v>49</v>
      </c>
      <c r="I767">
        <v>5000000</v>
      </c>
      <c r="J767">
        <v>5000000</v>
      </c>
      <c r="K767">
        <v>5000000</v>
      </c>
      <c r="L767">
        <v>5000000</v>
      </c>
      <c r="M767">
        <v>5000000</v>
      </c>
      <c r="N767">
        <v>5000000</v>
      </c>
      <c r="O767">
        <v>5000000</v>
      </c>
      <c r="P767">
        <v>5000000</v>
      </c>
      <c r="Q767">
        <v>5000000</v>
      </c>
      <c r="R767">
        <v>5000000</v>
      </c>
      <c r="S767">
        <v>5000000</v>
      </c>
      <c r="T767">
        <v>5000000</v>
      </c>
      <c r="U767">
        <v>5000000</v>
      </c>
      <c r="V767" s="4" t="str">
        <f>_xlfn.XLOOKUP(T_Norm[[#This Row],[BP]],Trang_tính1!$B$3:$B$17,Trang_tính1!$D$3:$D$17)</f>
        <v>1200031100_</v>
      </c>
    </row>
    <row r="768" spans="3:22">
      <c r="C768" t="s">
        <v>779</v>
      </c>
      <c r="D768" t="s">
        <v>780</v>
      </c>
      <c r="E768" t="s">
        <v>781</v>
      </c>
      <c r="G768" t="s">
        <v>87</v>
      </c>
      <c r="H768" t="s">
        <v>49</v>
      </c>
      <c r="I768">
        <v>1</v>
      </c>
      <c r="J768">
        <v>1</v>
      </c>
      <c r="K768">
        <v>1</v>
      </c>
      <c r="L768">
        <v>1</v>
      </c>
      <c r="M768">
        <v>1</v>
      </c>
      <c r="N768">
        <v>1</v>
      </c>
      <c r="O768">
        <v>1</v>
      </c>
      <c r="P768">
        <v>1</v>
      </c>
      <c r="Q768">
        <v>1</v>
      </c>
      <c r="R768">
        <v>1</v>
      </c>
      <c r="S768">
        <v>1</v>
      </c>
      <c r="T768">
        <v>1</v>
      </c>
      <c r="U768">
        <v>1</v>
      </c>
      <c r="V768" s="4" t="str">
        <f>_xlfn.XLOOKUP(T_Norm[[#This Row],[BP]],Trang_tính1!$B$3:$B$17,Trang_tính1!$D$3:$D$17)</f>
        <v>1200031100_</v>
      </c>
    </row>
    <row r="769" spans="3:22">
      <c r="C769" t="s">
        <v>791</v>
      </c>
      <c r="D769" t="s">
        <v>792</v>
      </c>
      <c r="E769" t="s">
        <v>137</v>
      </c>
      <c r="G769" t="s">
        <v>87</v>
      </c>
      <c r="H769" t="s">
        <v>49</v>
      </c>
      <c r="I769">
        <v>300000</v>
      </c>
      <c r="J769">
        <v>300000</v>
      </c>
      <c r="K769">
        <v>300000</v>
      </c>
      <c r="L769">
        <v>300000</v>
      </c>
      <c r="M769">
        <v>300000</v>
      </c>
      <c r="N769">
        <v>300000</v>
      </c>
      <c r="O769">
        <v>300000</v>
      </c>
      <c r="P769">
        <v>300000</v>
      </c>
      <c r="Q769">
        <v>300000</v>
      </c>
      <c r="R769">
        <v>300000</v>
      </c>
      <c r="S769">
        <v>300000</v>
      </c>
      <c r="T769">
        <v>300000</v>
      </c>
      <c r="U769">
        <v>300000</v>
      </c>
      <c r="V769" s="4" t="str">
        <f>_xlfn.XLOOKUP(T_Norm[[#This Row],[BP]],Trang_tính1!$B$3:$B$17,Trang_tính1!$D$3:$D$17)</f>
        <v>1200031100_</v>
      </c>
    </row>
    <row r="770" spans="3:22">
      <c r="C770" t="s">
        <v>793</v>
      </c>
      <c r="D770" t="s">
        <v>794</v>
      </c>
      <c r="E770" t="s">
        <v>462</v>
      </c>
      <c r="G770" t="s">
        <v>87</v>
      </c>
      <c r="H770" t="s">
        <v>49</v>
      </c>
      <c r="I770">
        <v>4680000</v>
      </c>
      <c r="J770">
        <v>4680000</v>
      </c>
      <c r="K770">
        <v>4680000</v>
      </c>
      <c r="L770">
        <v>4680000</v>
      </c>
      <c r="M770">
        <v>4680000</v>
      </c>
      <c r="N770">
        <v>4680000</v>
      </c>
      <c r="O770">
        <v>4680000</v>
      </c>
      <c r="P770">
        <v>4680000</v>
      </c>
      <c r="Q770">
        <v>4680000</v>
      </c>
      <c r="R770">
        <v>4680000</v>
      </c>
      <c r="S770">
        <v>4680000</v>
      </c>
      <c r="T770">
        <v>4680000</v>
      </c>
      <c r="U770">
        <v>4680000</v>
      </c>
      <c r="V770" s="4" t="str">
        <f>_xlfn.XLOOKUP(T_Norm[[#This Row],[BP]],Trang_tính1!$B$3:$B$17,Trang_tính1!$D$3:$D$17)</f>
        <v>1200031100_</v>
      </c>
    </row>
    <row r="771" spans="3:22">
      <c r="C771" t="s">
        <v>795</v>
      </c>
      <c r="D771" t="s">
        <v>796</v>
      </c>
      <c r="E771" t="s">
        <v>246</v>
      </c>
      <c r="G771" t="s">
        <v>87</v>
      </c>
      <c r="H771" t="s">
        <v>49</v>
      </c>
      <c r="I771">
        <v>3000</v>
      </c>
      <c r="J771">
        <v>3000</v>
      </c>
      <c r="K771">
        <v>3000</v>
      </c>
      <c r="L771">
        <v>3000</v>
      </c>
      <c r="M771">
        <v>3000</v>
      </c>
      <c r="N771">
        <v>3000</v>
      </c>
      <c r="O771">
        <v>3000</v>
      </c>
      <c r="P771">
        <v>3000</v>
      </c>
      <c r="Q771">
        <v>3000</v>
      </c>
      <c r="R771">
        <v>3000</v>
      </c>
      <c r="S771">
        <v>3000</v>
      </c>
      <c r="T771">
        <v>3000</v>
      </c>
      <c r="U771">
        <v>3000</v>
      </c>
      <c r="V771" s="4" t="str">
        <f>_xlfn.XLOOKUP(T_Norm[[#This Row],[BP]],Trang_tính1!$B$3:$B$17,Trang_tính1!$D$3:$D$17)</f>
        <v>1200031100_</v>
      </c>
    </row>
    <row r="772" spans="3:22">
      <c r="C772" t="s">
        <v>799</v>
      </c>
      <c r="D772" t="s">
        <v>800</v>
      </c>
      <c r="E772" t="s">
        <v>801</v>
      </c>
      <c r="G772" t="s">
        <v>87</v>
      </c>
      <c r="H772" t="s">
        <v>688</v>
      </c>
      <c r="I772">
        <v>300</v>
      </c>
      <c r="J772">
        <v>300</v>
      </c>
      <c r="K772">
        <v>300</v>
      </c>
      <c r="L772">
        <v>300</v>
      </c>
      <c r="M772">
        <v>300</v>
      </c>
      <c r="N772">
        <v>300</v>
      </c>
      <c r="O772">
        <v>300</v>
      </c>
      <c r="P772">
        <v>300</v>
      </c>
      <c r="Q772">
        <v>300</v>
      </c>
      <c r="R772">
        <v>300</v>
      </c>
      <c r="S772">
        <v>300</v>
      </c>
      <c r="T772">
        <v>300</v>
      </c>
      <c r="U772">
        <v>300</v>
      </c>
      <c r="V772" s="4" t="str">
        <f>_xlfn.XLOOKUP(T_Norm[[#This Row],[BP]],Trang_tính1!$B$3:$B$17,Trang_tính1!$D$3:$D$17)</f>
        <v>1200031100_</v>
      </c>
    </row>
    <row r="773" spans="3:22">
      <c r="C773" t="s">
        <v>90</v>
      </c>
      <c r="D773" t="s">
        <v>805</v>
      </c>
      <c r="E773" t="s">
        <v>86</v>
      </c>
      <c r="F773" t="s">
        <v>807</v>
      </c>
      <c r="G773" t="s">
        <v>203</v>
      </c>
      <c r="H773" t="s">
        <v>49</v>
      </c>
      <c r="I773" s="8">
        <v>57340</v>
      </c>
      <c r="J773" s="8">
        <v>57340</v>
      </c>
      <c r="K773" s="8">
        <v>57340</v>
      </c>
      <c r="L773" s="8">
        <v>78780</v>
      </c>
      <c r="M773" s="8">
        <v>78780</v>
      </c>
      <c r="N773" s="8">
        <v>57340</v>
      </c>
      <c r="O773" s="8">
        <v>57340</v>
      </c>
      <c r="P773" s="8">
        <v>57340</v>
      </c>
      <c r="Q773" s="8">
        <v>57340</v>
      </c>
      <c r="R773" s="8">
        <v>78780</v>
      </c>
      <c r="S773" s="8">
        <v>78780</v>
      </c>
      <c r="T773" s="8">
        <v>78780</v>
      </c>
      <c r="U773" s="8">
        <v>78780</v>
      </c>
      <c r="V773" s="4" t="str">
        <f>_xlfn.XLOOKUP(T_Norm[[#This Row],[BP]],Trang_tính1!$B$3:$B$17,Trang_tính1!$D$3:$D$17)</f>
        <v>1300031600_</v>
      </c>
    </row>
    <row r="774" spans="3:22">
      <c r="C774" t="s">
        <v>118</v>
      </c>
      <c r="D774" t="s">
        <v>119</v>
      </c>
      <c r="E774" t="s">
        <v>98</v>
      </c>
      <c r="G774" t="s">
        <v>203</v>
      </c>
      <c r="H774" t="s">
        <v>99</v>
      </c>
      <c r="I774">
        <v>0.05</v>
      </c>
      <c r="J774">
        <v>0.05</v>
      </c>
      <c r="K774">
        <v>0.05</v>
      </c>
      <c r="L774">
        <v>0.05</v>
      </c>
      <c r="M774">
        <v>0.05</v>
      </c>
      <c r="N774">
        <v>0.05</v>
      </c>
      <c r="O774">
        <v>0.05</v>
      </c>
      <c r="P774">
        <v>0.05</v>
      </c>
      <c r="Q774">
        <v>0.05</v>
      </c>
      <c r="R774">
        <v>0.05</v>
      </c>
      <c r="S774">
        <v>0.05</v>
      </c>
      <c r="T774">
        <v>0.05</v>
      </c>
      <c r="U774">
        <v>0.05</v>
      </c>
      <c r="V774" s="4" t="str">
        <f>_xlfn.XLOOKUP(T_Norm[[#This Row],[BP]],Trang_tính1!$B$3:$B$17,Trang_tính1!$D$3:$D$17)</f>
        <v>1300031600_</v>
      </c>
    </row>
    <row r="775" spans="3:22">
      <c r="C775" t="s">
        <v>120</v>
      </c>
      <c r="D775" t="s">
        <v>121</v>
      </c>
      <c r="E775" t="s">
        <v>98</v>
      </c>
      <c r="G775" t="s">
        <v>203</v>
      </c>
      <c r="H775" t="s">
        <v>99</v>
      </c>
      <c r="I775">
        <v>0.05</v>
      </c>
      <c r="J775">
        <v>0.05</v>
      </c>
      <c r="K775">
        <v>0.05</v>
      </c>
      <c r="L775">
        <v>0.05</v>
      </c>
      <c r="M775">
        <v>0.05</v>
      </c>
      <c r="N775">
        <v>0.05</v>
      </c>
      <c r="O775">
        <v>0.05</v>
      </c>
      <c r="P775">
        <v>0.05</v>
      </c>
      <c r="Q775">
        <v>0.05</v>
      </c>
      <c r="R775">
        <v>0.05</v>
      </c>
      <c r="S775">
        <v>0.05</v>
      </c>
      <c r="T775">
        <v>0.05</v>
      </c>
      <c r="U775">
        <v>0.05</v>
      </c>
      <c r="V775" s="4" t="str">
        <f>_xlfn.XLOOKUP(T_Norm[[#This Row],[BP]],Trang_tính1!$B$3:$B$17,Trang_tính1!$D$3:$D$17)</f>
        <v>1300031600_</v>
      </c>
    </row>
    <row r="776" spans="3:22">
      <c r="C776" t="s">
        <v>122</v>
      </c>
      <c r="D776" t="s">
        <v>123</v>
      </c>
      <c r="E776" t="s">
        <v>98</v>
      </c>
      <c r="G776" t="s">
        <v>203</v>
      </c>
      <c r="H776" t="s">
        <v>99</v>
      </c>
      <c r="I776">
        <v>0.5</v>
      </c>
      <c r="J776">
        <v>0.5</v>
      </c>
      <c r="K776">
        <v>0.5</v>
      </c>
      <c r="L776">
        <v>0.5</v>
      </c>
      <c r="M776">
        <v>0.5</v>
      </c>
      <c r="N776">
        <v>0.5</v>
      </c>
      <c r="O776">
        <v>0.5</v>
      </c>
      <c r="P776">
        <v>0.5</v>
      </c>
      <c r="Q776">
        <v>0.5</v>
      </c>
      <c r="R776">
        <v>0.5</v>
      </c>
      <c r="S776">
        <v>0.5</v>
      </c>
      <c r="T776">
        <v>0.5</v>
      </c>
      <c r="U776">
        <v>0.5</v>
      </c>
      <c r="V776" s="4" t="str">
        <f>_xlfn.XLOOKUP(T_Norm[[#This Row],[BP]],Trang_tính1!$B$3:$B$17,Trang_tính1!$D$3:$D$17)</f>
        <v>1300031600_</v>
      </c>
    </row>
    <row r="777" spans="3:22">
      <c r="C777" t="s">
        <v>124</v>
      </c>
      <c r="D777" t="s">
        <v>125</v>
      </c>
      <c r="E777" t="s">
        <v>126</v>
      </c>
      <c r="G777" t="s">
        <v>203</v>
      </c>
      <c r="H777" t="s">
        <v>49</v>
      </c>
      <c r="I777">
        <v>1500</v>
      </c>
      <c r="J777">
        <v>1500</v>
      </c>
      <c r="K777">
        <v>1500</v>
      </c>
      <c r="L777">
        <v>1500</v>
      </c>
      <c r="M777">
        <v>1500</v>
      </c>
      <c r="N777">
        <v>1500</v>
      </c>
      <c r="O777">
        <v>1500</v>
      </c>
      <c r="P777">
        <v>1500</v>
      </c>
      <c r="Q777">
        <v>1500</v>
      </c>
      <c r="R777">
        <v>1500</v>
      </c>
      <c r="S777">
        <v>1500</v>
      </c>
      <c r="T777">
        <v>1500</v>
      </c>
      <c r="U777">
        <v>1500</v>
      </c>
      <c r="V777" s="4" t="str">
        <f>_xlfn.XLOOKUP(T_Norm[[#This Row],[BP]],Trang_tính1!$B$3:$B$17,Trang_tính1!$D$3:$D$17)</f>
        <v>1300031600_</v>
      </c>
    </row>
    <row r="778" spans="3:22">
      <c r="C778" t="s">
        <v>127</v>
      </c>
      <c r="D778" t="s">
        <v>128</v>
      </c>
      <c r="E778" t="s">
        <v>129</v>
      </c>
      <c r="G778" t="s">
        <v>203</v>
      </c>
      <c r="H778" t="s">
        <v>49</v>
      </c>
      <c r="I778">
        <v>5</v>
      </c>
      <c r="J778">
        <v>5</v>
      </c>
      <c r="K778">
        <v>5</v>
      </c>
      <c r="L778">
        <v>5</v>
      </c>
      <c r="M778">
        <v>5</v>
      </c>
      <c r="N778">
        <v>5</v>
      </c>
      <c r="O778">
        <v>5</v>
      </c>
      <c r="P778">
        <v>5</v>
      </c>
      <c r="Q778">
        <v>5</v>
      </c>
      <c r="R778">
        <v>5</v>
      </c>
      <c r="S778">
        <v>5</v>
      </c>
      <c r="T778">
        <v>5</v>
      </c>
      <c r="U778">
        <v>5</v>
      </c>
      <c r="V778" s="4" t="str">
        <f>_xlfn.XLOOKUP(T_Norm[[#This Row],[BP]],Trang_tính1!$B$3:$B$17,Trang_tính1!$D$3:$D$17)</f>
        <v>1300031600_</v>
      </c>
    </row>
    <row r="779" spans="3:22">
      <c r="C779" t="s">
        <v>130</v>
      </c>
      <c r="D779" t="s">
        <v>131</v>
      </c>
      <c r="E779" t="s">
        <v>132</v>
      </c>
      <c r="G779" t="s">
        <v>203</v>
      </c>
      <c r="H779" t="s">
        <v>49</v>
      </c>
      <c r="I779">
        <v>25000</v>
      </c>
      <c r="J779">
        <v>25000</v>
      </c>
      <c r="K779">
        <v>25000</v>
      </c>
      <c r="L779">
        <v>25000</v>
      </c>
      <c r="M779">
        <v>25000</v>
      </c>
      <c r="N779">
        <v>25000</v>
      </c>
      <c r="O779">
        <v>25000</v>
      </c>
      <c r="P779">
        <v>25000</v>
      </c>
      <c r="Q779">
        <v>25000</v>
      </c>
      <c r="R779">
        <v>25000</v>
      </c>
      <c r="S779">
        <v>25000</v>
      </c>
      <c r="T779">
        <v>25000</v>
      </c>
      <c r="U779">
        <v>25000</v>
      </c>
      <c r="V779" s="4" t="str">
        <f>_xlfn.XLOOKUP(T_Norm[[#This Row],[BP]],Trang_tính1!$B$3:$B$17,Trang_tính1!$D$3:$D$17)</f>
        <v>1300031600_</v>
      </c>
    </row>
    <row r="780" spans="3:22">
      <c r="C780" t="s">
        <v>133</v>
      </c>
      <c r="D780" t="s">
        <v>134</v>
      </c>
      <c r="E780" t="s">
        <v>98</v>
      </c>
      <c r="G780" t="s">
        <v>203</v>
      </c>
      <c r="H780" t="s">
        <v>99</v>
      </c>
      <c r="I780">
        <v>0.38</v>
      </c>
      <c r="J780">
        <v>0.38</v>
      </c>
      <c r="K780">
        <v>0.38</v>
      </c>
      <c r="L780">
        <v>0.38</v>
      </c>
      <c r="M780">
        <v>0.38</v>
      </c>
      <c r="N780">
        <v>0.38</v>
      </c>
      <c r="O780">
        <v>0.38</v>
      </c>
      <c r="P780">
        <v>0.38</v>
      </c>
      <c r="Q780">
        <v>0.38</v>
      </c>
      <c r="R780">
        <v>0.38</v>
      </c>
      <c r="S780">
        <v>0.38</v>
      </c>
      <c r="T780">
        <v>0.38</v>
      </c>
      <c r="U780">
        <v>0.38</v>
      </c>
      <c r="V780" s="4" t="str">
        <f>_xlfn.XLOOKUP(T_Norm[[#This Row],[BP]],Trang_tính1!$B$3:$B$17,Trang_tính1!$D$3:$D$17)</f>
        <v>1300031600_</v>
      </c>
    </row>
    <row r="781" spans="3:22">
      <c r="C781" t="s">
        <v>143</v>
      </c>
      <c r="D781" t="s">
        <v>144</v>
      </c>
      <c r="E781" t="s">
        <v>145</v>
      </c>
      <c r="G781" t="s">
        <v>87</v>
      </c>
      <c r="H781" t="s">
        <v>49</v>
      </c>
      <c r="I781">
        <v>80000</v>
      </c>
      <c r="J781">
        <v>80000</v>
      </c>
      <c r="K781">
        <v>80000</v>
      </c>
      <c r="L781">
        <v>80000</v>
      </c>
      <c r="M781">
        <v>80000</v>
      </c>
      <c r="N781">
        <v>80000</v>
      </c>
      <c r="O781">
        <v>80000</v>
      </c>
      <c r="P781">
        <v>80000</v>
      </c>
      <c r="Q781">
        <v>80000</v>
      </c>
      <c r="R781">
        <v>80000</v>
      </c>
      <c r="S781">
        <v>80000</v>
      </c>
      <c r="T781">
        <v>80000</v>
      </c>
      <c r="U781">
        <v>80000</v>
      </c>
      <c r="V781" s="4" t="str">
        <f>_xlfn.XLOOKUP(T_Norm[[#This Row],[BP]],Trang_tính1!$B$3:$B$17,Trang_tính1!$D$3:$D$17)</f>
        <v>1200031100_</v>
      </c>
    </row>
    <row r="782" spans="3:22">
      <c r="C782" t="s">
        <v>147</v>
      </c>
      <c r="D782" t="s">
        <v>148</v>
      </c>
      <c r="E782" t="s">
        <v>145</v>
      </c>
      <c r="G782" t="s">
        <v>87</v>
      </c>
      <c r="H782" t="s">
        <v>49</v>
      </c>
      <c r="I782">
        <v>10000</v>
      </c>
      <c r="J782">
        <v>10000</v>
      </c>
      <c r="K782">
        <v>10000</v>
      </c>
      <c r="L782">
        <v>10000</v>
      </c>
      <c r="M782">
        <v>10000</v>
      </c>
      <c r="N782">
        <v>10000</v>
      </c>
      <c r="O782">
        <v>10000</v>
      </c>
      <c r="P782">
        <v>10000</v>
      </c>
      <c r="Q782">
        <v>10000</v>
      </c>
      <c r="R782">
        <v>10000</v>
      </c>
      <c r="S782">
        <v>10000</v>
      </c>
      <c r="T782">
        <v>10000</v>
      </c>
      <c r="U782">
        <v>10000</v>
      </c>
      <c r="V782" s="4" t="str">
        <f>_xlfn.XLOOKUP(T_Norm[[#This Row],[BP]],Trang_tính1!$B$3:$B$17,Trang_tính1!$D$3:$D$17)</f>
        <v>1200031100_</v>
      </c>
    </row>
    <row r="783" spans="3:22">
      <c r="C783" t="s">
        <v>154</v>
      </c>
      <c r="D783" t="s">
        <v>155</v>
      </c>
      <c r="E783" t="s">
        <v>145</v>
      </c>
      <c r="G783" t="s">
        <v>87</v>
      </c>
      <c r="H783" t="s">
        <v>49</v>
      </c>
      <c r="I783">
        <v>50000</v>
      </c>
      <c r="J783">
        <v>50000</v>
      </c>
      <c r="K783">
        <v>50000</v>
      </c>
      <c r="L783">
        <v>50000</v>
      </c>
      <c r="M783">
        <v>50000</v>
      </c>
      <c r="N783">
        <v>50000</v>
      </c>
      <c r="O783">
        <v>50000</v>
      </c>
      <c r="P783">
        <v>50000</v>
      </c>
      <c r="Q783">
        <v>50000</v>
      </c>
      <c r="R783">
        <v>50000</v>
      </c>
      <c r="S783">
        <v>50000</v>
      </c>
      <c r="T783">
        <v>50000</v>
      </c>
      <c r="U783">
        <v>50000</v>
      </c>
      <c r="V783" s="4" t="str">
        <f>_xlfn.XLOOKUP(T_Norm[[#This Row],[BP]],Trang_tính1!$B$3:$B$17,Trang_tính1!$D$3:$D$17)</f>
        <v>1200031100_</v>
      </c>
    </row>
    <row r="784" spans="3:22">
      <c r="C784" t="s">
        <v>156</v>
      </c>
      <c r="D784" t="s">
        <v>157</v>
      </c>
      <c r="E784" t="s">
        <v>145</v>
      </c>
      <c r="G784" t="s">
        <v>87</v>
      </c>
      <c r="H784" t="s">
        <v>49</v>
      </c>
      <c r="I784">
        <v>15000</v>
      </c>
      <c r="J784">
        <v>15000</v>
      </c>
      <c r="K784">
        <v>15000</v>
      </c>
      <c r="L784">
        <v>15000</v>
      </c>
      <c r="M784">
        <v>15000</v>
      </c>
      <c r="N784">
        <v>15000</v>
      </c>
      <c r="O784">
        <v>15000</v>
      </c>
      <c r="P784">
        <v>15000</v>
      </c>
      <c r="Q784">
        <v>15000</v>
      </c>
      <c r="R784">
        <v>15000</v>
      </c>
      <c r="S784">
        <v>15000</v>
      </c>
      <c r="T784">
        <v>15000</v>
      </c>
      <c r="U784">
        <v>15000</v>
      </c>
      <c r="V784" s="4" t="str">
        <f>_xlfn.XLOOKUP(T_Norm[[#This Row],[BP]],Trang_tính1!$B$3:$B$17,Trang_tính1!$D$3:$D$17)</f>
        <v>1200031100_</v>
      </c>
    </row>
    <row r="785" spans="3:22">
      <c r="C785" t="s">
        <v>158</v>
      </c>
      <c r="D785" t="s">
        <v>159</v>
      </c>
      <c r="E785" t="s">
        <v>160</v>
      </c>
      <c r="G785" t="s">
        <v>87</v>
      </c>
      <c r="H785" t="s">
        <v>49</v>
      </c>
      <c r="I785">
        <v>25000</v>
      </c>
      <c r="J785">
        <v>25000</v>
      </c>
      <c r="K785">
        <v>25000</v>
      </c>
      <c r="L785">
        <v>25000</v>
      </c>
      <c r="M785">
        <v>25000</v>
      </c>
      <c r="N785">
        <v>25000</v>
      </c>
      <c r="O785">
        <v>25000</v>
      </c>
      <c r="P785">
        <v>25000</v>
      </c>
      <c r="Q785">
        <v>25000</v>
      </c>
      <c r="R785">
        <v>25000</v>
      </c>
      <c r="S785">
        <v>25000</v>
      </c>
      <c r="T785">
        <v>25000</v>
      </c>
      <c r="U785">
        <v>25000</v>
      </c>
      <c r="V785" s="4" t="str">
        <f>_xlfn.XLOOKUP(T_Norm[[#This Row],[BP]],Trang_tính1!$B$3:$B$17,Trang_tính1!$D$3:$D$17)</f>
        <v>1200031100_</v>
      </c>
    </row>
    <row r="786" spans="3:22">
      <c r="C786" t="s">
        <v>161</v>
      </c>
      <c r="D786" t="s">
        <v>162</v>
      </c>
      <c r="E786" t="s">
        <v>163</v>
      </c>
      <c r="G786" t="s">
        <v>87</v>
      </c>
      <c r="H786" t="s">
        <v>49</v>
      </c>
      <c r="I786">
        <v>1000000</v>
      </c>
      <c r="J786">
        <v>1000000</v>
      </c>
      <c r="K786">
        <v>1000000</v>
      </c>
      <c r="L786">
        <v>1000000</v>
      </c>
      <c r="M786">
        <v>1000000</v>
      </c>
      <c r="N786">
        <v>1000000</v>
      </c>
      <c r="O786">
        <v>1000000</v>
      </c>
      <c r="P786">
        <v>1000000</v>
      </c>
      <c r="Q786">
        <v>1000000</v>
      </c>
      <c r="R786">
        <v>1000000</v>
      </c>
      <c r="S786">
        <v>1000000</v>
      </c>
      <c r="T786">
        <v>1000000</v>
      </c>
      <c r="U786">
        <v>1000000</v>
      </c>
      <c r="V786" s="4" t="str">
        <f>_xlfn.XLOOKUP(T_Norm[[#This Row],[BP]],Trang_tính1!$B$3:$B$17,Trang_tính1!$D$3:$D$17)</f>
        <v>1200031100_</v>
      </c>
    </row>
    <row r="787" spans="3:22">
      <c r="C787" t="s">
        <v>164</v>
      </c>
      <c r="D787" t="s">
        <v>165</v>
      </c>
      <c r="E787" t="s">
        <v>163</v>
      </c>
      <c r="G787" t="s">
        <v>87</v>
      </c>
      <c r="H787" t="s">
        <v>49</v>
      </c>
      <c r="I787">
        <v>1100000</v>
      </c>
      <c r="J787">
        <v>1100000</v>
      </c>
      <c r="K787">
        <v>1100000</v>
      </c>
      <c r="L787">
        <v>1100000</v>
      </c>
      <c r="M787">
        <v>1100000</v>
      </c>
      <c r="N787">
        <v>1100000</v>
      </c>
      <c r="O787">
        <v>1100000</v>
      </c>
      <c r="P787">
        <v>1100000</v>
      </c>
      <c r="Q787">
        <v>1100000</v>
      </c>
      <c r="R787">
        <v>1100000</v>
      </c>
      <c r="S787">
        <v>1100000</v>
      </c>
      <c r="T787">
        <v>1100000</v>
      </c>
      <c r="U787">
        <v>1100000</v>
      </c>
      <c r="V787" s="4" t="str">
        <f>_xlfn.XLOOKUP(T_Norm[[#This Row],[BP]],Trang_tính1!$B$3:$B$17,Trang_tính1!$D$3:$D$17)</f>
        <v>1200031100_</v>
      </c>
    </row>
    <row r="788" spans="3:22">
      <c r="C788" t="s">
        <v>166</v>
      </c>
      <c r="D788" t="s">
        <v>167</v>
      </c>
      <c r="E788" t="s">
        <v>163</v>
      </c>
      <c r="G788" t="s">
        <v>87</v>
      </c>
      <c r="H788" t="s">
        <v>49</v>
      </c>
      <c r="I788">
        <v>1700000</v>
      </c>
      <c r="J788">
        <v>1700000</v>
      </c>
      <c r="K788">
        <v>1700000</v>
      </c>
      <c r="L788">
        <v>1700000</v>
      </c>
      <c r="M788">
        <v>1700000</v>
      </c>
      <c r="N788">
        <v>1700000</v>
      </c>
      <c r="O788">
        <v>1700000</v>
      </c>
      <c r="P788">
        <v>1700000</v>
      </c>
      <c r="Q788">
        <v>1700000</v>
      </c>
      <c r="R788">
        <v>1700000</v>
      </c>
      <c r="S788">
        <v>1700000</v>
      </c>
      <c r="T788">
        <v>1700000</v>
      </c>
      <c r="U788">
        <v>1700000</v>
      </c>
      <c r="V788" s="4" t="str">
        <f>_xlfn.XLOOKUP(T_Norm[[#This Row],[BP]],Trang_tính1!$B$3:$B$17,Trang_tính1!$D$3:$D$17)</f>
        <v>1200031100_</v>
      </c>
    </row>
    <row r="789" spans="3:22">
      <c r="C789" t="s">
        <v>168</v>
      </c>
      <c r="D789" t="s">
        <v>169</v>
      </c>
      <c r="E789" t="s">
        <v>163</v>
      </c>
      <c r="G789" t="s">
        <v>87</v>
      </c>
      <c r="H789" t="s">
        <v>49</v>
      </c>
      <c r="I789">
        <v>1600000</v>
      </c>
      <c r="J789">
        <v>1600000</v>
      </c>
      <c r="K789">
        <v>1600000</v>
      </c>
      <c r="L789">
        <v>1600000</v>
      </c>
      <c r="M789">
        <v>1600000</v>
      </c>
      <c r="N789">
        <v>1600000</v>
      </c>
      <c r="O789">
        <v>1600000</v>
      </c>
      <c r="P789">
        <v>1600000</v>
      </c>
      <c r="Q789">
        <v>1600000</v>
      </c>
      <c r="R789">
        <v>1600000</v>
      </c>
      <c r="S789">
        <v>1600000</v>
      </c>
      <c r="T789">
        <v>1600000</v>
      </c>
      <c r="U789">
        <v>1600000</v>
      </c>
      <c r="V789" s="4" t="str">
        <f>_xlfn.XLOOKUP(T_Norm[[#This Row],[BP]],Trang_tính1!$B$3:$B$17,Trang_tính1!$D$3:$D$17)</f>
        <v>1200031100_</v>
      </c>
    </row>
    <row r="790" spans="3:22">
      <c r="C790" t="s">
        <v>170</v>
      </c>
      <c r="D790" t="s">
        <v>171</v>
      </c>
      <c r="E790" t="s">
        <v>163</v>
      </c>
      <c r="G790" t="s">
        <v>87</v>
      </c>
      <c r="H790" t="s">
        <v>49</v>
      </c>
      <c r="I790">
        <v>900000</v>
      </c>
      <c r="J790">
        <v>900000</v>
      </c>
      <c r="K790">
        <v>900000</v>
      </c>
      <c r="L790">
        <v>900000</v>
      </c>
      <c r="M790">
        <v>900000</v>
      </c>
      <c r="N790">
        <v>900000</v>
      </c>
      <c r="O790">
        <v>900000</v>
      </c>
      <c r="P790">
        <v>900000</v>
      </c>
      <c r="Q790">
        <v>900000</v>
      </c>
      <c r="R790">
        <v>900000</v>
      </c>
      <c r="S790">
        <v>900000</v>
      </c>
      <c r="T790">
        <v>900000</v>
      </c>
      <c r="U790">
        <v>900000</v>
      </c>
      <c r="V790" s="4" t="str">
        <f>_xlfn.XLOOKUP(T_Norm[[#This Row],[BP]],Trang_tính1!$B$3:$B$17,Trang_tính1!$D$3:$D$17)</f>
        <v>1200031100_</v>
      </c>
    </row>
    <row r="791" spans="3:22">
      <c r="C791" t="s">
        <v>172</v>
      </c>
      <c r="D791" t="s">
        <v>173</v>
      </c>
      <c r="E791" t="s">
        <v>163</v>
      </c>
      <c r="G791" t="s">
        <v>87</v>
      </c>
      <c r="H791" t="s">
        <v>49</v>
      </c>
      <c r="I791">
        <v>900000</v>
      </c>
      <c r="J791">
        <v>900000</v>
      </c>
      <c r="K791">
        <v>900000</v>
      </c>
      <c r="L791">
        <v>900000</v>
      </c>
      <c r="M791">
        <v>900000</v>
      </c>
      <c r="N791">
        <v>900000</v>
      </c>
      <c r="O791">
        <v>900000</v>
      </c>
      <c r="P791">
        <v>900000</v>
      </c>
      <c r="Q791">
        <v>900000</v>
      </c>
      <c r="R791">
        <v>900000</v>
      </c>
      <c r="S791">
        <v>900000</v>
      </c>
      <c r="T791">
        <v>900000</v>
      </c>
      <c r="U791">
        <v>900000</v>
      </c>
      <c r="V791" s="4" t="str">
        <f>_xlfn.XLOOKUP(T_Norm[[#This Row],[BP]],Trang_tính1!$B$3:$B$17,Trang_tính1!$D$3:$D$17)</f>
        <v>1200031100_</v>
      </c>
    </row>
    <row r="792" spans="3:22">
      <c r="C792" t="s">
        <v>174</v>
      </c>
      <c r="D792" t="s">
        <v>175</v>
      </c>
      <c r="E792" t="s">
        <v>163</v>
      </c>
      <c r="G792" t="s">
        <v>87</v>
      </c>
      <c r="H792" t="s">
        <v>49</v>
      </c>
      <c r="I792">
        <v>1700000</v>
      </c>
      <c r="J792">
        <v>1700000</v>
      </c>
      <c r="K792">
        <v>1700000</v>
      </c>
      <c r="L792">
        <v>1700000</v>
      </c>
      <c r="M792">
        <v>1700000</v>
      </c>
      <c r="N792">
        <v>1700000</v>
      </c>
      <c r="O792">
        <v>1700000</v>
      </c>
      <c r="P792">
        <v>1700000</v>
      </c>
      <c r="Q792">
        <v>1700000</v>
      </c>
      <c r="R792">
        <v>1700000</v>
      </c>
      <c r="S792">
        <v>1700000</v>
      </c>
      <c r="T792">
        <v>1700000</v>
      </c>
      <c r="U792">
        <v>1700000</v>
      </c>
      <c r="V792" s="4" t="str">
        <f>_xlfn.XLOOKUP(T_Norm[[#This Row],[BP]],Trang_tính1!$B$3:$B$17,Trang_tính1!$D$3:$D$17)</f>
        <v>1200031100_</v>
      </c>
    </row>
    <row r="793" spans="3:22">
      <c r="C793" t="s">
        <v>176</v>
      </c>
      <c r="D793" t="s">
        <v>177</v>
      </c>
      <c r="E793" t="s">
        <v>163</v>
      </c>
      <c r="G793" t="s">
        <v>87</v>
      </c>
      <c r="H793" t="s">
        <v>49</v>
      </c>
      <c r="I793">
        <v>1400000</v>
      </c>
      <c r="J793">
        <v>1400000</v>
      </c>
      <c r="K793">
        <v>1400000</v>
      </c>
      <c r="L793">
        <v>1400000</v>
      </c>
      <c r="M793">
        <v>1400000</v>
      </c>
      <c r="N793">
        <v>1400000</v>
      </c>
      <c r="O793">
        <v>1400000</v>
      </c>
      <c r="P793">
        <v>1400000</v>
      </c>
      <c r="Q793">
        <v>1400000</v>
      </c>
      <c r="R793">
        <v>1400000</v>
      </c>
      <c r="S793">
        <v>1400000</v>
      </c>
      <c r="T793">
        <v>1400000</v>
      </c>
      <c r="U793">
        <v>1400000</v>
      </c>
      <c r="V793" s="4" t="str">
        <f>_xlfn.XLOOKUP(T_Norm[[#This Row],[BP]],Trang_tính1!$B$3:$B$17,Trang_tính1!$D$3:$D$17)</f>
        <v>1200031100_</v>
      </c>
    </row>
    <row r="794" spans="3:22">
      <c r="C794" t="s">
        <v>178</v>
      </c>
      <c r="D794" t="s">
        <v>179</v>
      </c>
      <c r="E794" t="s">
        <v>160</v>
      </c>
      <c r="G794" t="s">
        <v>189</v>
      </c>
      <c r="H794" t="s">
        <v>49</v>
      </c>
      <c r="I794">
        <v>25000</v>
      </c>
      <c r="J794">
        <v>25000</v>
      </c>
      <c r="K794">
        <v>25000</v>
      </c>
      <c r="L794">
        <v>25000</v>
      </c>
      <c r="M794">
        <v>25000</v>
      </c>
      <c r="N794">
        <v>25000</v>
      </c>
      <c r="O794">
        <v>25000</v>
      </c>
      <c r="P794">
        <v>25000</v>
      </c>
      <c r="Q794">
        <v>25000</v>
      </c>
      <c r="R794">
        <v>25000</v>
      </c>
      <c r="S794">
        <v>25000</v>
      </c>
      <c r="T794">
        <v>25000</v>
      </c>
      <c r="U794">
        <v>25000</v>
      </c>
      <c r="V794" s="4" t="str">
        <f>_xlfn.XLOOKUP(T_Norm[[#This Row],[BP]],Trang_tính1!$B$3:$B$17,Trang_tính1!$D$3:$D$17)</f>
        <v>1000010600_</v>
      </c>
    </row>
    <row r="795" spans="3:22">
      <c r="C795" t="s">
        <v>180</v>
      </c>
      <c r="D795" t="s">
        <v>181</v>
      </c>
      <c r="E795" t="s">
        <v>160</v>
      </c>
      <c r="G795" t="s">
        <v>203</v>
      </c>
      <c r="H795" t="s">
        <v>49</v>
      </c>
      <c r="I795">
        <v>10000</v>
      </c>
      <c r="J795">
        <v>10000</v>
      </c>
      <c r="K795">
        <v>10000</v>
      </c>
      <c r="L795">
        <v>10000</v>
      </c>
      <c r="M795">
        <v>10000</v>
      </c>
      <c r="N795">
        <v>10000</v>
      </c>
      <c r="O795">
        <v>10000</v>
      </c>
      <c r="P795">
        <v>10000</v>
      </c>
      <c r="Q795">
        <v>10000</v>
      </c>
      <c r="R795">
        <v>10000</v>
      </c>
      <c r="S795">
        <v>10000</v>
      </c>
      <c r="T795">
        <v>10000</v>
      </c>
      <c r="U795">
        <v>10000</v>
      </c>
      <c r="V795" s="4" t="str">
        <f>_xlfn.XLOOKUP(T_Norm[[#This Row],[BP]],Trang_tính1!$B$3:$B$17,Trang_tính1!$D$3:$D$17)</f>
        <v>1300031600_</v>
      </c>
    </row>
    <row r="796" spans="3:22">
      <c r="C796" t="s">
        <v>182</v>
      </c>
      <c r="D796" t="s">
        <v>183</v>
      </c>
      <c r="E796" t="s">
        <v>160</v>
      </c>
      <c r="G796" t="s">
        <v>203</v>
      </c>
      <c r="H796" t="s">
        <v>49</v>
      </c>
      <c r="I796">
        <v>20000</v>
      </c>
      <c r="J796">
        <v>20000</v>
      </c>
      <c r="K796">
        <v>20000</v>
      </c>
      <c r="L796">
        <v>20000</v>
      </c>
      <c r="M796">
        <v>20000</v>
      </c>
      <c r="N796">
        <v>20000</v>
      </c>
      <c r="O796">
        <v>20000</v>
      </c>
      <c r="P796">
        <v>20000</v>
      </c>
      <c r="Q796">
        <v>20000</v>
      </c>
      <c r="R796">
        <v>20000</v>
      </c>
      <c r="S796">
        <v>20000</v>
      </c>
      <c r="T796">
        <v>20000</v>
      </c>
      <c r="U796">
        <v>20000</v>
      </c>
      <c r="V796" s="4" t="str">
        <f>_xlfn.XLOOKUP(T_Norm[[#This Row],[BP]],Trang_tính1!$B$3:$B$17,Trang_tính1!$D$3:$D$17)</f>
        <v>1300031600_</v>
      </c>
    </row>
    <row r="797" spans="3:22">
      <c r="C797" t="s">
        <v>184</v>
      </c>
      <c r="D797" t="s">
        <v>185</v>
      </c>
      <c r="E797" t="s">
        <v>145</v>
      </c>
      <c r="G797" t="s">
        <v>203</v>
      </c>
      <c r="H797" t="s">
        <v>49</v>
      </c>
      <c r="I797">
        <v>50000</v>
      </c>
      <c r="J797">
        <v>50000</v>
      </c>
      <c r="K797">
        <v>50000</v>
      </c>
      <c r="L797">
        <v>50000</v>
      </c>
      <c r="M797">
        <v>50000</v>
      </c>
      <c r="N797">
        <v>50000</v>
      </c>
      <c r="O797">
        <v>50000</v>
      </c>
      <c r="P797">
        <v>50000</v>
      </c>
      <c r="Q797">
        <v>50000</v>
      </c>
      <c r="R797">
        <v>50000</v>
      </c>
      <c r="S797">
        <v>50000</v>
      </c>
      <c r="T797">
        <v>50000</v>
      </c>
      <c r="U797">
        <v>50000</v>
      </c>
      <c r="V797" s="4" t="str">
        <f>_xlfn.XLOOKUP(T_Norm[[#This Row],[BP]],Trang_tính1!$B$3:$B$17,Trang_tính1!$D$3:$D$17)</f>
        <v>1300031600_</v>
      </c>
    </row>
    <row r="798" spans="3:22">
      <c r="C798" t="s">
        <v>196</v>
      </c>
      <c r="D798" t="s">
        <v>197</v>
      </c>
      <c r="E798" t="s">
        <v>198</v>
      </c>
      <c r="G798" t="s">
        <v>203</v>
      </c>
      <c r="H798" t="s">
        <v>199</v>
      </c>
      <c r="I798">
        <v>0.8</v>
      </c>
      <c r="J798">
        <v>0.8</v>
      </c>
      <c r="K798">
        <v>0.8</v>
      </c>
      <c r="L798">
        <v>0.8</v>
      </c>
      <c r="M798">
        <v>0.8</v>
      </c>
      <c r="N798">
        <v>0.8</v>
      </c>
      <c r="O798">
        <v>0.8</v>
      </c>
      <c r="P798">
        <v>0.8</v>
      </c>
      <c r="Q798">
        <v>0.8</v>
      </c>
      <c r="R798">
        <v>0.8</v>
      </c>
      <c r="S798">
        <v>0.8</v>
      </c>
      <c r="T798">
        <v>0.8</v>
      </c>
      <c r="U798">
        <v>0.8</v>
      </c>
      <c r="V798" s="4" t="str">
        <f>_xlfn.XLOOKUP(T_Norm[[#This Row],[BP]],Trang_tính1!$B$3:$B$17,Trang_tính1!$D$3:$D$17)</f>
        <v>1300031600_</v>
      </c>
    </row>
    <row r="799" spans="3:22">
      <c r="C799" t="s">
        <v>204</v>
      </c>
      <c r="D799" t="s">
        <v>205</v>
      </c>
      <c r="E799" t="s">
        <v>202</v>
      </c>
      <c r="G799" t="s">
        <v>87</v>
      </c>
      <c r="H799" t="s">
        <v>49</v>
      </c>
      <c r="I799">
        <v>3858</v>
      </c>
      <c r="J799">
        <v>3858</v>
      </c>
      <c r="K799">
        <v>3858</v>
      </c>
      <c r="L799">
        <v>3858</v>
      </c>
      <c r="M799">
        <v>3858</v>
      </c>
      <c r="N799">
        <v>3858</v>
      </c>
      <c r="O799">
        <v>3858</v>
      </c>
      <c r="P799">
        <v>3858</v>
      </c>
      <c r="Q799">
        <v>3858</v>
      </c>
      <c r="R799">
        <v>3858</v>
      </c>
      <c r="S799">
        <v>3858</v>
      </c>
      <c r="T799">
        <v>3858</v>
      </c>
      <c r="U799">
        <v>3858</v>
      </c>
      <c r="V799" s="4" t="str">
        <f>_xlfn.XLOOKUP(T_Norm[[#This Row],[BP]],Trang_tính1!$B$3:$B$17,Trang_tính1!$D$3:$D$17)</f>
        <v>1200031100_</v>
      </c>
    </row>
    <row r="800" spans="3:22">
      <c r="C800" t="s">
        <v>208</v>
      </c>
      <c r="D800" t="s">
        <v>209</v>
      </c>
      <c r="E800" t="s">
        <v>86</v>
      </c>
      <c r="G800" t="s">
        <v>203</v>
      </c>
      <c r="H800" t="s">
        <v>49</v>
      </c>
      <c r="I800">
        <v>230</v>
      </c>
      <c r="J800">
        <v>230</v>
      </c>
      <c r="K800">
        <v>230</v>
      </c>
      <c r="L800">
        <v>230</v>
      </c>
      <c r="M800">
        <v>230</v>
      </c>
      <c r="N800">
        <v>230</v>
      </c>
      <c r="O800">
        <v>230</v>
      </c>
      <c r="P800">
        <v>230</v>
      </c>
      <c r="Q800">
        <v>230</v>
      </c>
      <c r="R800">
        <v>230</v>
      </c>
      <c r="S800">
        <v>230</v>
      </c>
      <c r="T800">
        <v>230</v>
      </c>
      <c r="U800">
        <v>230</v>
      </c>
      <c r="V800" s="4" t="str">
        <f>_xlfn.XLOOKUP(T_Norm[[#This Row],[BP]],Trang_tính1!$B$3:$B$17,Trang_tính1!$D$3:$D$17)</f>
        <v>1300031600_</v>
      </c>
    </row>
    <row r="801" spans="3:22">
      <c r="C801" t="s">
        <v>210</v>
      </c>
      <c r="D801" t="s">
        <v>211</v>
      </c>
      <c r="E801" t="s">
        <v>86</v>
      </c>
      <c r="G801" t="s">
        <v>203</v>
      </c>
      <c r="H801" t="s">
        <v>49</v>
      </c>
      <c r="I801">
        <v>300</v>
      </c>
      <c r="J801">
        <v>300</v>
      </c>
      <c r="K801">
        <v>300</v>
      </c>
      <c r="L801">
        <v>300</v>
      </c>
      <c r="M801">
        <v>300</v>
      </c>
      <c r="N801">
        <v>300</v>
      </c>
      <c r="O801">
        <v>300</v>
      </c>
      <c r="P801">
        <v>300</v>
      </c>
      <c r="Q801">
        <v>300</v>
      </c>
      <c r="R801">
        <v>300</v>
      </c>
      <c r="S801">
        <v>300</v>
      </c>
      <c r="T801">
        <v>300</v>
      </c>
      <c r="U801">
        <v>300</v>
      </c>
      <c r="V801" s="4" t="str">
        <f>_xlfn.XLOOKUP(T_Norm[[#This Row],[BP]],Trang_tính1!$B$3:$B$17,Trang_tính1!$D$3:$D$17)</f>
        <v>1300031600_</v>
      </c>
    </row>
    <row r="802" spans="3:22">
      <c r="C802" t="s">
        <v>212</v>
      </c>
      <c r="D802" t="s">
        <v>213</v>
      </c>
      <c r="E802" t="s">
        <v>214</v>
      </c>
      <c r="G802" t="s">
        <v>203</v>
      </c>
      <c r="H802" t="s">
        <v>49</v>
      </c>
      <c r="I802" s="8">
        <v>150000</v>
      </c>
      <c r="J802" s="8">
        <v>150000</v>
      </c>
      <c r="K802" s="8">
        <v>150000</v>
      </c>
      <c r="L802" s="8">
        <v>150000</v>
      </c>
      <c r="M802" s="8">
        <v>150000</v>
      </c>
      <c r="N802" s="8">
        <v>150000</v>
      </c>
      <c r="O802" s="8">
        <v>150000</v>
      </c>
      <c r="P802" s="8">
        <v>150000</v>
      </c>
      <c r="Q802" s="8">
        <v>150000</v>
      </c>
      <c r="R802" s="8">
        <v>150000</v>
      </c>
      <c r="S802" s="8">
        <v>150000</v>
      </c>
      <c r="T802" s="8">
        <v>150000</v>
      </c>
      <c r="U802" s="8">
        <v>150000</v>
      </c>
      <c r="V802" s="4" t="str">
        <f>_xlfn.XLOOKUP(T_Norm[[#This Row],[BP]],Trang_tính1!$B$3:$B$17,Trang_tính1!$D$3:$D$17)</f>
        <v>1300031600_</v>
      </c>
    </row>
    <row r="803" spans="3:22">
      <c r="C803" t="s">
        <v>215</v>
      </c>
      <c r="D803" t="s">
        <v>216</v>
      </c>
      <c r="E803" t="s">
        <v>217</v>
      </c>
      <c r="G803" t="s">
        <v>203</v>
      </c>
      <c r="H803" t="s">
        <v>49</v>
      </c>
      <c r="I803">
        <v>18</v>
      </c>
      <c r="J803">
        <v>18</v>
      </c>
      <c r="K803">
        <v>18</v>
      </c>
      <c r="L803">
        <v>18</v>
      </c>
      <c r="M803">
        <v>18</v>
      </c>
      <c r="N803">
        <v>18</v>
      </c>
      <c r="O803">
        <v>18</v>
      </c>
      <c r="P803">
        <v>18</v>
      </c>
      <c r="Q803">
        <v>18</v>
      </c>
      <c r="R803">
        <v>18</v>
      </c>
      <c r="S803">
        <v>18</v>
      </c>
      <c r="T803">
        <v>18</v>
      </c>
      <c r="U803">
        <v>18</v>
      </c>
      <c r="V803" s="4" t="str">
        <f>_xlfn.XLOOKUP(T_Norm[[#This Row],[BP]],Trang_tính1!$B$3:$B$17,Trang_tính1!$D$3:$D$17)</f>
        <v>1300031600_</v>
      </c>
    </row>
    <row r="804" spans="3:22">
      <c r="C804" t="s">
        <v>218</v>
      </c>
      <c r="D804" t="s">
        <v>219</v>
      </c>
      <c r="E804" t="s">
        <v>151</v>
      </c>
      <c r="G804" t="s">
        <v>203</v>
      </c>
      <c r="H804" t="s">
        <v>49</v>
      </c>
      <c r="I804">
        <v>2000000</v>
      </c>
      <c r="J804">
        <v>2000000</v>
      </c>
      <c r="K804">
        <v>2000000</v>
      </c>
      <c r="L804">
        <v>2000000</v>
      </c>
      <c r="M804">
        <v>2000000</v>
      </c>
      <c r="N804">
        <v>2000000</v>
      </c>
      <c r="O804">
        <v>2000000</v>
      </c>
      <c r="P804">
        <v>2000000</v>
      </c>
      <c r="Q804">
        <v>2000000</v>
      </c>
      <c r="R804">
        <v>2000000</v>
      </c>
      <c r="S804">
        <v>2000000</v>
      </c>
      <c r="T804">
        <v>2000000</v>
      </c>
      <c r="U804">
        <v>2000000</v>
      </c>
      <c r="V804" s="4" t="str">
        <f>_xlfn.XLOOKUP(T_Norm[[#This Row],[BP]],Trang_tính1!$B$3:$B$17,Trang_tính1!$D$3:$D$17)</f>
        <v>1300031600_</v>
      </c>
    </row>
    <row r="805" spans="3:22">
      <c r="C805" t="s">
        <v>220</v>
      </c>
      <c r="D805" t="s">
        <v>221</v>
      </c>
      <c r="E805" t="s">
        <v>222</v>
      </c>
      <c r="G805" t="s">
        <v>203</v>
      </c>
      <c r="H805" t="s">
        <v>49</v>
      </c>
      <c r="I805">
        <v>5944047</v>
      </c>
      <c r="J805">
        <v>5944047</v>
      </c>
      <c r="K805">
        <v>5944047</v>
      </c>
      <c r="L805">
        <v>5944047</v>
      </c>
      <c r="M805">
        <v>5944047</v>
      </c>
      <c r="N805">
        <v>5944047</v>
      </c>
      <c r="O805">
        <v>5944047</v>
      </c>
      <c r="P805">
        <v>5944047</v>
      </c>
      <c r="Q805">
        <v>5944047</v>
      </c>
      <c r="R805">
        <v>5944047</v>
      </c>
      <c r="S805">
        <v>5944047</v>
      </c>
      <c r="T805">
        <v>5944047</v>
      </c>
      <c r="U805">
        <v>5944047</v>
      </c>
      <c r="V805" s="4" t="str">
        <f>_xlfn.XLOOKUP(T_Norm[[#This Row],[BP]],Trang_tính1!$B$3:$B$17,Trang_tính1!$D$3:$D$17)</f>
        <v>1300031600_</v>
      </c>
    </row>
    <row r="806" spans="3:22">
      <c r="C806" t="s">
        <v>223</v>
      </c>
      <c r="D806" t="s">
        <v>224</v>
      </c>
      <c r="E806" t="s">
        <v>225</v>
      </c>
      <c r="G806" t="s">
        <v>203</v>
      </c>
      <c r="H806" t="s">
        <v>49</v>
      </c>
      <c r="I806">
        <v>3199000</v>
      </c>
      <c r="J806">
        <v>3199000</v>
      </c>
      <c r="K806">
        <v>3199000</v>
      </c>
      <c r="L806">
        <v>3199000</v>
      </c>
      <c r="M806">
        <v>3199000</v>
      </c>
      <c r="N806">
        <v>3199000</v>
      </c>
      <c r="O806">
        <v>3199000</v>
      </c>
      <c r="P806">
        <v>3199000</v>
      </c>
      <c r="Q806">
        <v>3199000</v>
      </c>
      <c r="R806">
        <v>3199000</v>
      </c>
      <c r="S806">
        <v>3199000</v>
      </c>
      <c r="T806">
        <v>3199000</v>
      </c>
      <c r="U806">
        <v>3199000</v>
      </c>
      <c r="V806" s="4" t="str">
        <f>_xlfn.XLOOKUP(T_Norm[[#This Row],[BP]],Trang_tính1!$B$3:$B$17,Trang_tính1!$D$3:$D$17)</f>
        <v>1300031600_</v>
      </c>
    </row>
    <row r="807" spans="3:22">
      <c r="C807" t="s">
        <v>244</v>
      </c>
      <c r="D807" t="s">
        <v>245</v>
      </c>
      <c r="E807" t="s">
        <v>246</v>
      </c>
      <c r="G807" t="s">
        <v>203</v>
      </c>
      <c r="H807" t="s">
        <v>49</v>
      </c>
      <c r="I807">
        <v>500000</v>
      </c>
      <c r="J807">
        <v>500000</v>
      </c>
      <c r="K807">
        <v>500000</v>
      </c>
      <c r="L807">
        <v>500000</v>
      </c>
      <c r="M807">
        <v>500000</v>
      </c>
      <c r="N807">
        <v>500000</v>
      </c>
      <c r="O807">
        <v>500000</v>
      </c>
      <c r="P807">
        <v>500000</v>
      </c>
      <c r="Q807">
        <v>500000</v>
      </c>
      <c r="R807">
        <v>500000</v>
      </c>
      <c r="S807">
        <v>500000</v>
      </c>
      <c r="T807">
        <v>500000</v>
      </c>
      <c r="U807">
        <v>500000</v>
      </c>
      <c r="V807" s="4" t="str">
        <f>_xlfn.XLOOKUP(T_Norm[[#This Row],[BP]],Trang_tính1!$B$3:$B$17,Trang_tính1!$D$3:$D$17)</f>
        <v>1300031600_</v>
      </c>
    </row>
    <row r="808" spans="3:22">
      <c r="C808" t="s">
        <v>247</v>
      </c>
      <c r="D808" t="s">
        <v>248</v>
      </c>
      <c r="E808" t="s">
        <v>246</v>
      </c>
      <c r="G808" t="s">
        <v>203</v>
      </c>
      <c r="H808" t="s">
        <v>49</v>
      </c>
      <c r="I808">
        <v>352000</v>
      </c>
      <c r="J808">
        <v>352000</v>
      </c>
      <c r="K808">
        <v>352000</v>
      </c>
      <c r="L808">
        <v>352000</v>
      </c>
      <c r="M808">
        <v>352000</v>
      </c>
      <c r="N808">
        <v>352000</v>
      </c>
      <c r="O808">
        <v>352000</v>
      </c>
      <c r="P808">
        <v>352000</v>
      </c>
      <c r="Q808">
        <v>352000</v>
      </c>
      <c r="R808">
        <v>352000</v>
      </c>
      <c r="S808">
        <v>352000</v>
      </c>
      <c r="T808">
        <v>352000</v>
      </c>
      <c r="U808">
        <v>352000</v>
      </c>
      <c r="V808" s="4" t="str">
        <f>_xlfn.XLOOKUP(T_Norm[[#This Row],[BP]],Trang_tính1!$B$3:$B$17,Trang_tính1!$D$3:$D$17)</f>
        <v>1300031600_</v>
      </c>
    </row>
    <row r="809" spans="3:22">
      <c r="C809" t="s">
        <v>249</v>
      </c>
      <c r="D809" t="s">
        <v>250</v>
      </c>
      <c r="E809" t="s">
        <v>251</v>
      </c>
      <c r="G809" t="s">
        <v>203</v>
      </c>
      <c r="H809" t="s">
        <v>49</v>
      </c>
      <c r="I809">
        <v>400000</v>
      </c>
      <c r="J809">
        <v>400000</v>
      </c>
      <c r="K809">
        <v>400000</v>
      </c>
      <c r="L809">
        <v>400000</v>
      </c>
      <c r="M809">
        <v>400000</v>
      </c>
      <c r="N809">
        <v>400000</v>
      </c>
      <c r="O809">
        <v>400000</v>
      </c>
      <c r="P809">
        <v>400000</v>
      </c>
      <c r="Q809">
        <v>400000</v>
      </c>
      <c r="R809">
        <v>400000</v>
      </c>
      <c r="S809">
        <v>400000</v>
      </c>
      <c r="T809">
        <v>400000</v>
      </c>
      <c r="U809">
        <v>400000</v>
      </c>
      <c r="V809" s="4" t="str">
        <f>_xlfn.XLOOKUP(T_Norm[[#This Row],[BP]],Trang_tính1!$B$3:$B$17,Trang_tính1!$D$3:$D$17)</f>
        <v>1300031600_</v>
      </c>
    </row>
    <row r="810" spans="3:22">
      <c r="C810" t="s">
        <v>252</v>
      </c>
      <c r="D810" t="s">
        <v>253</v>
      </c>
      <c r="E810" t="s">
        <v>251</v>
      </c>
      <c r="G810" t="s">
        <v>203</v>
      </c>
      <c r="H810" t="s">
        <v>49</v>
      </c>
      <c r="I810">
        <v>330000</v>
      </c>
      <c r="J810">
        <v>330000</v>
      </c>
      <c r="K810">
        <v>330000</v>
      </c>
      <c r="L810">
        <v>330000</v>
      </c>
      <c r="M810">
        <v>330000</v>
      </c>
      <c r="N810">
        <v>330000</v>
      </c>
      <c r="O810">
        <v>330000</v>
      </c>
      <c r="P810">
        <v>330000</v>
      </c>
      <c r="Q810">
        <v>330000</v>
      </c>
      <c r="R810">
        <v>330000</v>
      </c>
      <c r="S810">
        <v>330000</v>
      </c>
      <c r="T810">
        <v>330000</v>
      </c>
      <c r="U810">
        <v>330000</v>
      </c>
      <c r="V810" s="4" t="str">
        <f>_xlfn.XLOOKUP(T_Norm[[#This Row],[BP]],Trang_tính1!$B$3:$B$17,Trang_tính1!$D$3:$D$17)</f>
        <v>1300031600_</v>
      </c>
    </row>
    <row r="811" spans="3:22">
      <c r="C811" t="s">
        <v>254</v>
      </c>
      <c r="D811" t="s">
        <v>255</v>
      </c>
      <c r="E811" t="s">
        <v>251</v>
      </c>
      <c r="G811" t="s">
        <v>203</v>
      </c>
      <c r="H811" t="s">
        <v>49</v>
      </c>
      <c r="I811">
        <v>40000</v>
      </c>
      <c r="J811">
        <v>40000</v>
      </c>
      <c r="K811">
        <v>40000</v>
      </c>
      <c r="L811">
        <v>40000</v>
      </c>
      <c r="M811">
        <v>40000</v>
      </c>
      <c r="N811">
        <v>40000</v>
      </c>
      <c r="O811">
        <v>40000</v>
      </c>
      <c r="P811">
        <v>40000</v>
      </c>
      <c r="Q811">
        <v>40000</v>
      </c>
      <c r="R811">
        <v>40000</v>
      </c>
      <c r="S811">
        <v>40000</v>
      </c>
      <c r="T811">
        <v>40000</v>
      </c>
      <c r="U811">
        <v>40000</v>
      </c>
      <c r="V811" s="4" t="str">
        <f>_xlfn.XLOOKUP(T_Norm[[#This Row],[BP]],Trang_tính1!$B$3:$B$17,Trang_tính1!$D$3:$D$17)</f>
        <v>1300031600_</v>
      </c>
    </row>
    <row r="812" spans="3:22">
      <c r="C812" t="s">
        <v>256</v>
      </c>
      <c r="D812" t="s">
        <v>257</v>
      </c>
      <c r="E812" t="s">
        <v>98</v>
      </c>
      <c r="G812" t="s">
        <v>203</v>
      </c>
      <c r="H812" t="s">
        <v>99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 s="4" t="str">
        <f>_xlfn.XLOOKUP(T_Norm[[#This Row],[BP]],Trang_tính1!$B$3:$B$17,Trang_tính1!$D$3:$D$17)</f>
        <v>1300031600_</v>
      </c>
    </row>
    <row r="813" spans="3:22">
      <c r="C813" t="s">
        <v>258</v>
      </c>
      <c r="D813" t="s">
        <v>259</v>
      </c>
      <c r="E813" t="s">
        <v>260</v>
      </c>
      <c r="G813" t="s">
        <v>203</v>
      </c>
      <c r="H813" t="s">
        <v>49</v>
      </c>
      <c r="I813">
        <v>13590000</v>
      </c>
      <c r="J813">
        <v>13590000</v>
      </c>
      <c r="K813">
        <v>13590000</v>
      </c>
      <c r="L813">
        <v>13590000</v>
      </c>
      <c r="M813">
        <v>13590000</v>
      </c>
      <c r="N813">
        <v>13590000</v>
      </c>
      <c r="O813">
        <v>13590000</v>
      </c>
      <c r="P813">
        <v>13590000</v>
      </c>
      <c r="Q813">
        <v>13590000</v>
      </c>
      <c r="R813">
        <v>13590000</v>
      </c>
      <c r="S813">
        <v>13590000</v>
      </c>
      <c r="T813">
        <v>13590000</v>
      </c>
      <c r="U813">
        <v>13590000</v>
      </c>
      <c r="V813" s="4" t="str">
        <f>_xlfn.XLOOKUP(T_Norm[[#This Row],[BP]],Trang_tính1!$B$3:$B$17,Trang_tính1!$D$3:$D$17)</f>
        <v>1300031600_</v>
      </c>
    </row>
    <row r="814" spans="3:22">
      <c r="C814" t="s">
        <v>261</v>
      </c>
      <c r="D814" t="s">
        <v>259</v>
      </c>
      <c r="E814" t="s">
        <v>262</v>
      </c>
      <c r="G814" t="s">
        <v>203</v>
      </c>
      <c r="H814" t="s">
        <v>49</v>
      </c>
      <c r="I814">
        <v>7080000</v>
      </c>
      <c r="J814">
        <v>7080000</v>
      </c>
      <c r="K814">
        <v>7080000</v>
      </c>
      <c r="L814">
        <v>7080000</v>
      </c>
      <c r="M814">
        <v>7080000</v>
      </c>
      <c r="N814">
        <v>7080000</v>
      </c>
      <c r="O814">
        <v>7080000</v>
      </c>
      <c r="P814">
        <v>7080000</v>
      </c>
      <c r="Q814">
        <v>7080000</v>
      </c>
      <c r="R814">
        <v>7080000</v>
      </c>
      <c r="S814">
        <v>7080000</v>
      </c>
      <c r="T814">
        <v>7080000</v>
      </c>
      <c r="U814">
        <v>7080000</v>
      </c>
      <c r="V814" s="4" t="str">
        <f>_xlfn.XLOOKUP(T_Norm[[#This Row],[BP]],Trang_tính1!$B$3:$B$17,Trang_tính1!$D$3:$D$17)</f>
        <v>1300031600_</v>
      </c>
    </row>
    <row r="815" spans="3:22">
      <c r="C815" t="s">
        <v>263</v>
      </c>
      <c r="D815" t="s">
        <v>264</v>
      </c>
      <c r="E815" t="s">
        <v>262</v>
      </c>
      <c r="G815" t="s">
        <v>203</v>
      </c>
      <c r="H815" t="s">
        <v>49</v>
      </c>
      <c r="I815">
        <v>2160000</v>
      </c>
      <c r="J815">
        <v>2160000</v>
      </c>
      <c r="K815">
        <v>2160000</v>
      </c>
      <c r="L815">
        <v>2160000</v>
      </c>
      <c r="M815">
        <v>2160000</v>
      </c>
      <c r="N815">
        <v>2160000</v>
      </c>
      <c r="O815">
        <v>2160000</v>
      </c>
      <c r="P815">
        <v>2160000</v>
      </c>
      <c r="Q815">
        <v>2160000</v>
      </c>
      <c r="R815">
        <v>2160000</v>
      </c>
      <c r="S815">
        <v>2160000</v>
      </c>
      <c r="T815">
        <v>2160000</v>
      </c>
      <c r="U815">
        <v>2160000</v>
      </c>
      <c r="V815" s="4" t="str">
        <f>_xlfn.XLOOKUP(T_Norm[[#This Row],[BP]],Trang_tính1!$B$3:$B$17,Trang_tính1!$D$3:$D$17)</f>
        <v>1300031600_</v>
      </c>
    </row>
    <row r="816" spans="3:22">
      <c r="C816" t="s">
        <v>265</v>
      </c>
      <c r="D816" t="s">
        <v>266</v>
      </c>
      <c r="E816" t="s">
        <v>260</v>
      </c>
      <c r="G816" t="s">
        <v>203</v>
      </c>
      <c r="H816" t="s">
        <v>49</v>
      </c>
      <c r="I816">
        <v>4150000</v>
      </c>
      <c r="J816">
        <v>4150000</v>
      </c>
      <c r="K816">
        <v>4150000</v>
      </c>
      <c r="L816">
        <v>4150000</v>
      </c>
      <c r="M816">
        <v>4150000</v>
      </c>
      <c r="N816">
        <v>4150000</v>
      </c>
      <c r="O816">
        <v>4150000</v>
      </c>
      <c r="P816">
        <v>4150000</v>
      </c>
      <c r="Q816">
        <v>4150000</v>
      </c>
      <c r="R816">
        <v>4150000</v>
      </c>
      <c r="S816">
        <v>4150000</v>
      </c>
      <c r="T816">
        <v>4150000</v>
      </c>
      <c r="U816">
        <v>4150000</v>
      </c>
      <c r="V816" s="4" t="str">
        <f>_xlfn.XLOOKUP(T_Norm[[#This Row],[BP]],Trang_tính1!$B$3:$B$17,Trang_tính1!$D$3:$D$17)</f>
        <v>1300031600_</v>
      </c>
    </row>
    <row r="817" spans="3:22">
      <c r="C817" t="s">
        <v>267</v>
      </c>
      <c r="D817" t="s">
        <v>266</v>
      </c>
      <c r="E817" t="s">
        <v>262</v>
      </c>
      <c r="G817" t="s">
        <v>203</v>
      </c>
      <c r="H817" t="s">
        <v>49</v>
      </c>
      <c r="I817">
        <v>2160000</v>
      </c>
      <c r="J817">
        <v>2160000</v>
      </c>
      <c r="K817">
        <v>2160000</v>
      </c>
      <c r="L817">
        <v>2160000</v>
      </c>
      <c r="M817">
        <v>2160000</v>
      </c>
      <c r="N817">
        <v>2160000</v>
      </c>
      <c r="O817">
        <v>2160000</v>
      </c>
      <c r="P817">
        <v>2160000</v>
      </c>
      <c r="Q817">
        <v>2160000</v>
      </c>
      <c r="R817">
        <v>2160000</v>
      </c>
      <c r="S817">
        <v>2160000</v>
      </c>
      <c r="T817">
        <v>2160000</v>
      </c>
      <c r="U817">
        <v>2160000</v>
      </c>
      <c r="V817" s="4" t="str">
        <f>_xlfn.XLOOKUP(T_Norm[[#This Row],[BP]],Trang_tính1!$B$3:$B$17,Trang_tính1!$D$3:$D$17)</f>
        <v>1300031600_</v>
      </c>
    </row>
    <row r="818" spans="3:22">
      <c r="C818" t="s">
        <v>268</v>
      </c>
      <c r="D818" t="s">
        <v>269</v>
      </c>
      <c r="E818" t="s">
        <v>270</v>
      </c>
      <c r="G818" t="s">
        <v>203</v>
      </c>
      <c r="H818" t="s">
        <v>49</v>
      </c>
      <c r="I818">
        <v>6713300</v>
      </c>
      <c r="J818">
        <v>6713300</v>
      </c>
      <c r="K818">
        <v>6713300</v>
      </c>
      <c r="L818">
        <v>6713300</v>
      </c>
      <c r="M818">
        <v>6713300</v>
      </c>
      <c r="N818">
        <v>6713300</v>
      </c>
      <c r="O818">
        <v>6713300</v>
      </c>
      <c r="P818">
        <v>6713300</v>
      </c>
      <c r="Q818">
        <v>6713300</v>
      </c>
      <c r="R818">
        <v>6713300</v>
      </c>
      <c r="S818">
        <v>6713300</v>
      </c>
      <c r="T818">
        <v>6713300</v>
      </c>
      <c r="U818">
        <v>6713300</v>
      </c>
      <c r="V818" s="4" t="str">
        <f>_xlfn.XLOOKUP(T_Norm[[#This Row],[BP]],Trang_tính1!$B$3:$B$17,Trang_tính1!$D$3:$D$17)</f>
        <v>1300031600_</v>
      </c>
    </row>
    <row r="819" spans="3:22">
      <c r="C819" t="s">
        <v>271</v>
      </c>
      <c r="D819" t="s">
        <v>272</v>
      </c>
      <c r="E819" t="s">
        <v>270</v>
      </c>
      <c r="G819" t="s">
        <v>203</v>
      </c>
      <c r="H819" t="s">
        <v>49</v>
      </c>
      <c r="I819">
        <v>480000</v>
      </c>
      <c r="J819">
        <v>480000</v>
      </c>
      <c r="K819">
        <v>480000</v>
      </c>
      <c r="L819">
        <v>480000</v>
      </c>
      <c r="M819">
        <v>480000</v>
      </c>
      <c r="N819">
        <v>480000</v>
      </c>
      <c r="O819">
        <v>480000</v>
      </c>
      <c r="P819">
        <v>480000</v>
      </c>
      <c r="Q819">
        <v>480000</v>
      </c>
      <c r="R819">
        <v>480000</v>
      </c>
      <c r="S819">
        <v>480000</v>
      </c>
      <c r="T819">
        <v>480000</v>
      </c>
      <c r="U819">
        <v>480000</v>
      </c>
      <c r="V819" s="4" t="str">
        <f>_xlfn.XLOOKUP(T_Norm[[#This Row],[BP]],Trang_tính1!$B$3:$B$17,Trang_tính1!$D$3:$D$17)</f>
        <v>1300031600_</v>
      </c>
    </row>
    <row r="820" spans="3:22">
      <c r="C820" t="s">
        <v>273</v>
      </c>
      <c r="D820" t="s">
        <v>274</v>
      </c>
      <c r="E820" t="s">
        <v>270</v>
      </c>
      <c r="G820" t="s">
        <v>203</v>
      </c>
      <c r="H820" t="s">
        <v>49</v>
      </c>
      <c r="I820">
        <v>2007500</v>
      </c>
      <c r="J820">
        <v>2007500</v>
      </c>
      <c r="K820">
        <v>2007500</v>
      </c>
      <c r="L820">
        <v>2007500</v>
      </c>
      <c r="M820">
        <v>2007500</v>
      </c>
      <c r="N820">
        <v>2007500</v>
      </c>
      <c r="O820">
        <v>2007500</v>
      </c>
      <c r="P820">
        <v>2007500</v>
      </c>
      <c r="Q820">
        <v>2007500</v>
      </c>
      <c r="R820">
        <v>2007500</v>
      </c>
      <c r="S820">
        <v>2007500</v>
      </c>
      <c r="T820">
        <v>2007500</v>
      </c>
      <c r="U820">
        <v>2007500</v>
      </c>
      <c r="V820" s="4" t="str">
        <f>_xlfn.XLOOKUP(T_Norm[[#This Row],[BP]],Trang_tính1!$B$3:$B$17,Trang_tính1!$D$3:$D$17)</f>
        <v>1300031600_</v>
      </c>
    </row>
    <row r="821" spans="3:22">
      <c r="C821" t="s">
        <v>294</v>
      </c>
      <c r="D821" t="s">
        <v>295</v>
      </c>
      <c r="E821" t="s">
        <v>246</v>
      </c>
      <c r="G821" t="s">
        <v>203</v>
      </c>
      <c r="H821" t="s">
        <v>49</v>
      </c>
      <c r="I821">
        <v>120000</v>
      </c>
      <c r="J821">
        <v>120000</v>
      </c>
      <c r="K821">
        <v>120000</v>
      </c>
      <c r="L821">
        <v>120000</v>
      </c>
      <c r="M821">
        <v>120000</v>
      </c>
      <c r="N821">
        <v>120000</v>
      </c>
      <c r="O821">
        <v>120000</v>
      </c>
      <c r="P821">
        <v>120000</v>
      </c>
      <c r="Q821">
        <v>120000</v>
      </c>
      <c r="R821">
        <v>120000</v>
      </c>
      <c r="S821">
        <v>120000</v>
      </c>
      <c r="T821">
        <v>120000</v>
      </c>
      <c r="U821">
        <v>120000</v>
      </c>
      <c r="V821" s="4" t="str">
        <f>_xlfn.XLOOKUP(T_Norm[[#This Row],[BP]],Trang_tính1!$B$3:$B$17,Trang_tính1!$D$3:$D$17)</f>
        <v>1300031600_</v>
      </c>
    </row>
    <row r="822" spans="3:22">
      <c r="C822" t="s">
        <v>307</v>
      </c>
      <c r="D822" t="s">
        <v>308</v>
      </c>
      <c r="E822" t="s">
        <v>309</v>
      </c>
      <c r="G822" t="s">
        <v>203</v>
      </c>
      <c r="H822" t="s">
        <v>49</v>
      </c>
      <c r="I822">
        <v>35000</v>
      </c>
      <c r="J822">
        <v>35000</v>
      </c>
      <c r="K822">
        <v>35000</v>
      </c>
      <c r="L822">
        <v>35000</v>
      </c>
      <c r="M822">
        <v>35000</v>
      </c>
      <c r="N822">
        <v>35000</v>
      </c>
      <c r="O822">
        <v>35000</v>
      </c>
      <c r="P822">
        <v>35000</v>
      </c>
      <c r="Q822">
        <v>35000</v>
      </c>
      <c r="R822">
        <v>35000</v>
      </c>
      <c r="S822">
        <v>35000</v>
      </c>
      <c r="T822">
        <v>35000</v>
      </c>
      <c r="U822">
        <v>35000</v>
      </c>
      <c r="V822" s="4" t="str">
        <f>_xlfn.XLOOKUP(T_Norm[[#This Row],[BP]],Trang_tính1!$B$3:$B$17,Trang_tính1!$D$3:$D$17)</f>
        <v>1300031600_</v>
      </c>
    </row>
    <row r="823" spans="3:22">
      <c r="C823" t="s">
        <v>310</v>
      </c>
      <c r="D823" t="s">
        <v>311</v>
      </c>
      <c r="E823" t="s">
        <v>309</v>
      </c>
      <c r="G823" t="s">
        <v>203</v>
      </c>
      <c r="H823" t="s">
        <v>49</v>
      </c>
      <c r="I823">
        <v>25000</v>
      </c>
      <c r="J823">
        <v>25000</v>
      </c>
      <c r="K823">
        <v>25000</v>
      </c>
      <c r="L823">
        <v>25000</v>
      </c>
      <c r="M823">
        <v>25000</v>
      </c>
      <c r="N823">
        <v>25000</v>
      </c>
      <c r="O823">
        <v>25000</v>
      </c>
      <c r="P823">
        <v>25000</v>
      </c>
      <c r="Q823">
        <v>25000</v>
      </c>
      <c r="R823">
        <v>25000</v>
      </c>
      <c r="S823">
        <v>25000</v>
      </c>
      <c r="T823">
        <v>25000</v>
      </c>
      <c r="U823">
        <v>25000</v>
      </c>
      <c r="V823" s="4" t="str">
        <f>_xlfn.XLOOKUP(T_Norm[[#This Row],[BP]],Trang_tính1!$B$3:$B$17,Trang_tính1!$D$3:$D$17)</f>
        <v>1300031600_</v>
      </c>
    </row>
    <row r="824" spans="3:22">
      <c r="C824" t="s">
        <v>312</v>
      </c>
      <c r="D824" t="s">
        <v>313</v>
      </c>
      <c r="E824" t="s">
        <v>309</v>
      </c>
      <c r="G824" t="s">
        <v>203</v>
      </c>
      <c r="H824" t="s">
        <v>49</v>
      </c>
      <c r="I824">
        <v>12000</v>
      </c>
      <c r="J824">
        <v>12000</v>
      </c>
      <c r="K824">
        <v>12000</v>
      </c>
      <c r="L824">
        <v>12000</v>
      </c>
      <c r="M824">
        <v>12000</v>
      </c>
      <c r="N824">
        <v>12000</v>
      </c>
      <c r="O824">
        <v>12000</v>
      </c>
      <c r="P824">
        <v>12000</v>
      </c>
      <c r="Q824">
        <v>12000</v>
      </c>
      <c r="R824">
        <v>12000</v>
      </c>
      <c r="S824">
        <v>12000</v>
      </c>
      <c r="T824">
        <v>12000</v>
      </c>
      <c r="U824">
        <v>12000</v>
      </c>
      <c r="V824" s="4" t="str">
        <f>_xlfn.XLOOKUP(T_Norm[[#This Row],[BP]],Trang_tính1!$B$3:$B$17,Trang_tính1!$D$3:$D$17)</f>
        <v>1300031600_</v>
      </c>
    </row>
    <row r="825" spans="3:22">
      <c r="C825" t="s">
        <v>314</v>
      </c>
      <c r="D825" t="s">
        <v>315</v>
      </c>
      <c r="E825" t="s">
        <v>309</v>
      </c>
      <c r="G825" t="s">
        <v>203</v>
      </c>
      <c r="H825" t="s">
        <v>49</v>
      </c>
      <c r="I825">
        <v>616000</v>
      </c>
      <c r="J825">
        <v>616000</v>
      </c>
      <c r="K825">
        <v>616000</v>
      </c>
      <c r="L825">
        <v>616000</v>
      </c>
      <c r="M825">
        <v>616000</v>
      </c>
      <c r="N825">
        <v>616000</v>
      </c>
      <c r="O825">
        <v>616000</v>
      </c>
      <c r="P825">
        <v>616000</v>
      </c>
      <c r="Q825">
        <v>616000</v>
      </c>
      <c r="R825">
        <v>616000</v>
      </c>
      <c r="S825">
        <v>616000</v>
      </c>
      <c r="T825">
        <v>616000</v>
      </c>
      <c r="U825">
        <v>616000</v>
      </c>
      <c r="V825" s="4" t="str">
        <f>_xlfn.XLOOKUP(T_Norm[[#This Row],[BP]],Trang_tính1!$B$3:$B$17,Trang_tính1!$D$3:$D$17)</f>
        <v>1300031600_</v>
      </c>
    </row>
    <row r="826" spans="3:22">
      <c r="C826" t="s">
        <v>316</v>
      </c>
      <c r="D826" t="s">
        <v>317</v>
      </c>
      <c r="E826" t="s">
        <v>309</v>
      </c>
      <c r="G826" t="s">
        <v>203</v>
      </c>
      <c r="H826" t="s">
        <v>49</v>
      </c>
      <c r="I826">
        <v>150000</v>
      </c>
      <c r="J826">
        <v>150000</v>
      </c>
      <c r="K826">
        <v>150000</v>
      </c>
      <c r="L826">
        <v>150000</v>
      </c>
      <c r="M826">
        <v>150000</v>
      </c>
      <c r="N826">
        <v>150000</v>
      </c>
      <c r="O826">
        <v>150000</v>
      </c>
      <c r="P826">
        <v>150000</v>
      </c>
      <c r="Q826">
        <v>150000</v>
      </c>
      <c r="R826">
        <v>150000</v>
      </c>
      <c r="S826">
        <v>150000</v>
      </c>
      <c r="T826">
        <v>150000</v>
      </c>
      <c r="U826">
        <v>150000</v>
      </c>
      <c r="V826" s="4" t="str">
        <f>_xlfn.XLOOKUP(T_Norm[[#This Row],[BP]],Trang_tính1!$B$3:$B$17,Trang_tính1!$D$3:$D$17)</f>
        <v>1300031600_</v>
      </c>
    </row>
    <row r="827" spans="3:22">
      <c r="C827" t="s">
        <v>318</v>
      </c>
      <c r="D827" t="s">
        <v>319</v>
      </c>
      <c r="E827" t="s">
        <v>309</v>
      </c>
      <c r="G827" t="s">
        <v>203</v>
      </c>
      <c r="H827" t="s">
        <v>49</v>
      </c>
      <c r="I827">
        <v>350000</v>
      </c>
      <c r="J827">
        <v>350000</v>
      </c>
      <c r="K827">
        <v>350000</v>
      </c>
      <c r="L827">
        <v>350000</v>
      </c>
      <c r="M827">
        <v>350000</v>
      </c>
      <c r="N827">
        <v>350000</v>
      </c>
      <c r="O827">
        <v>350000</v>
      </c>
      <c r="P827">
        <v>350000</v>
      </c>
      <c r="Q827">
        <v>350000</v>
      </c>
      <c r="R827">
        <v>350000</v>
      </c>
      <c r="S827">
        <v>350000</v>
      </c>
      <c r="T827">
        <v>350000</v>
      </c>
      <c r="U827">
        <v>350000</v>
      </c>
      <c r="V827" s="4" t="str">
        <f>_xlfn.XLOOKUP(T_Norm[[#This Row],[BP]],Trang_tính1!$B$3:$B$17,Trang_tính1!$D$3:$D$17)</f>
        <v>1300031600_</v>
      </c>
    </row>
    <row r="828" spans="3:22">
      <c r="C828" t="s">
        <v>320</v>
      </c>
      <c r="D828" t="s">
        <v>321</v>
      </c>
      <c r="E828" t="s">
        <v>309</v>
      </c>
      <c r="G828" t="s">
        <v>203</v>
      </c>
      <c r="H828" t="s">
        <v>49</v>
      </c>
      <c r="I828">
        <v>135000</v>
      </c>
      <c r="J828">
        <v>135000</v>
      </c>
      <c r="K828">
        <v>135000</v>
      </c>
      <c r="L828">
        <v>135000</v>
      </c>
      <c r="M828">
        <v>135000</v>
      </c>
      <c r="N828">
        <v>135000</v>
      </c>
      <c r="O828">
        <v>135000</v>
      </c>
      <c r="P828">
        <v>135000</v>
      </c>
      <c r="Q828">
        <v>135000</v>
      </c>
      <c r="R828">
        <v>135000</v>
      </c>
      <c r="S828">
        <v>135000</v>
      </c>
      <c r="T828">
        <v>135000</v>
      </c>
      <c r="U828">
        <v>135000</v>
      </c>
      <c r="V828" s="4" t="str">
        <f>_xlfn.XLOOKUP(T_Norm[[#This Row],[BP]],Trang_tính1!$B$3:$B$17,Trang_tính1!$D$3:$D$17)</f>
        <v>1300031600_</v>
      </c>
    </row>
    <row r="829" spans="3:22">
      <c r="C829" t="s">
        <v>322</v>
      </c>
      <c r="D829" t="s">
        <v>323</v>
      </c>
      <c r="E829" t="s">
        <v>251</v>
      </c>
      <c r="G829" t="s">
        <v>203</v>
      </c>
      <c r="H829" t="s">
        <v>49</v>
      </c>
      <c r="I829">
        <v>50000</v>
      </c>
      <c r="J829">
        <v>50000</v>
      </c>
      <c r="K829">
        <v>50000</v>
      </c>
      <c r="L829">
        <v>50000</v>
      </c>
      <c r="M829">
        <v>50000</v>
      </c>
      <c r="N829">
        <v>50000</v>
      </c>
      <c r="O829">
        <v>50000</v>
      </c>
      <c r="P829">
        <v>50000</v>
      </c>
      <c r="Q829">
        <v>50000</v>
      </c>
      <c r="R829">
        <v>50000</v>
      </c>
      <c r="S829">
        <v>50000</v>
      </c>
      <c r="T829">
        <v>50000</v>
      </c>
      <c r="U829">
        <v>50000</v>
      </c>
      <c r="V829" s="4" t="str">
        <f>_xlfn.XLOOKUP(T_Norm[[#This Row],[BP]],Trang_tính1!$B$3:$B$17,Trang_tính1!$D$3:$D$17)</f>
        <v>1300031600_</v>
      </c>
    </row>
    <row r="830" spans="3:22">
      <c r="C830" t="s">
        <v>324</v>
      </c>
      <c r="D830" t="s">
        <v>325</v>
      </c>
      <c r="E830" t="s">
        <v>251</v>
      </c>
      <c r="G830" t="s">
        <v>203</v>
      </c>
      <c r="H830" t="s">
        <v>49</v>
      </c>
      <c r="I830">
        <v>6270</v>
      </c>
      <c r="J830">
        <v>6270</v>
      </c>
      <c r="K830">
        <v>6270</v>
      </c>
      <c r="L830">
        <v>6270</v>
      </c>
      <c r="M830">
        <v>6270</v>
      </c>
      <c r="N830">
        <v>6270</v>
      </c>
      <c r="O830">
        <v>6270</v>
      </c>
      <c r="P830">
        <v>6270</v>
      </c>
      <c r="Q830">
        <v>6270</v>
      </c>
      <c r="R830">
        <v>6270</v>
      </c>
      <c r="S830">
        <v>6270</v>
      </c>
      <c r="T830">
        <v>6270</v>
      </c>
      <c r="U830">
        <v>6270</v>
      </c>
      <c r="V830" s="4" t="str">
        <f>_xlfn.XLOOKUP(T_Norm[[#This Row],[BP]],Trang_tính1!$B$3:$B$17,Trang_tính1!$D$3:$D$17)</f>
        <v>1300031600_</v>
      </c>
    </row>
    <row r="831" spans="3:22">
      <c r="C831" t="s">
        <v>326</v>
      </c>
      <c r="D831" t="s">
        <v>327</v>
      </c>
      <c r="E831" t="s">
        <v>309</v>
      </c>
      <c r="G831" t="s">
        <v>203</v>
      </c>
      <c r="H831" t="s">
        <v>49</v>
      </c>
      <c r="I831">
        <v>440000</v>
      </c>
      <c r="J831">
        <v>440000</v>
      </c>
      <c r="K831">
        <v>440000</v>
      </c>
      <c r="L831">
        <v>440000</v>
      </c>
      <c r="M831">
        <v>440000</v>
      </c>
      <c r="N831">
        <v>440000</v>
      </c>
      <c r="O831">
        <v>440000</v>
      </c>
      <c r="P831">
        <v>440000</v>
      </c>
      <c r="Q831">
        <v>440000</v>
      </c>
      <c r="R831">
        <v>440000</v>
      </c>
      <c r="S831">
        <v>440000</v>
      </c>
      <c r="T831">
        <v>440000</v>
      </c>
      <c r="U831">
        <v>440000</v>
      </c>
      <c r="V831" s="4" t="str">
        <f>_xlfn.XLOOKUP(T_Norm[[#This Row],[BP]],Trang_tính1!$B$3:$B$17,Trang_tính1!$D$3:$D$17)</f>
        <v>1300031600_</v>
      </c>
    </row>
    <row r="832" spans="3:22">
      <c r="C832" t="s">
        <v>328</v>
      </c>
      <c r="D832" t="s">
        <v>329</v>
      </c>
      <c r="E832" t="s">
        <v>330</v>
      </c>
      <c r="G832" t="s">
        <v>203</v>
      </c>
      <c r="H832" t="s">
        <v>49</v>
      </c>
      <c r="I832">
        <v>520000</v>
      </c>
      <c r="J832">
        <v>520000</v>
      </c>
      <c r="K832">
        <v>520000</v>
      </c>
      <c r="L832">
        <v>520000</v>
      </c>
      <c r="M832">
        <v>520000</v>
      </c>
      <c r="N832">
        <v>520000</v>
      </c>
      <c r="O832">
        <v>520000</v>
      </c>
      <c r="P832">
        <v>520000</v>
      </c>
      <c r="Q832">
        <v>520000</v>
      </c>
      <c r="R832">
        <v>520000</v>
      </c>
      <c r="S832">
        <v>520000</v>
      </c>
      <c r="T832">
        <v>520000</v>
      </c>
      <c r="U832">
        <v>520000</v>
      </c>
      <c r="V832" s="4" t="str">
        <f>_xlfn.XLOOKUP(T_Norm[[#This Row],[BP]],Trang_tính1!$B$3:$B$17,Trang_tính1!$D$3:$D$17)</f>
        <v>1300031600_</v>
      </c>
    </row>
    <row r="833" spans="3:22">
      <c r="C833" t="s">
        <v>331</v>
      </c>
      <c r="D833" t="s">
        <v>332</v>
      </c>
      <c r="E833" t="s">
        <v>330</v>
      </c>
      <c r="G833" t="s">
        <v>203</v>
      </c>
      <c r="H833" t="s">
        <v>49</v>
      </c>
      <c r="I833">
        <v>2890000</v>
      </c>
      <c r="J833">
        <v>2890000</v>
      </c>
      <c r="K833">
        <v>2890000</v>
      </c>
      <c r="L833">
        <v>2890000</v>
      </c>
      <c r="M833">
        <v>2890000</v>
      </c>
      <c r="N833">
        <v>2890000</v>
      </c>
      <c r="O833">
        <v>2890000</v>
      </c>
      <c r="P833">
        <v>2890000</v>
      </c>
      <c r="Q833">
        <v>2890000</v>
      </c>
      <c r="R833">
        <v>2890000</v>
      </c>
      <c r="S833">
        <v>2890000</v>
      </c>
      <c r="T833">
        <v>2890000</v>
      </c>
      <c r="U833">
        <v>2890000</v>
      </c>
      <c r="V833" s="4" t="str">
        <f>_xlfn.XLOOKUP(T_Norm[[#This Row],[BP]],Trang_tính1!$B$3:$B$17,Trang_tính1!$D$3:$D$17)</f>
        <v>1300031600_</v>
      </c>
    </row>
    <row r="834" spans="3:22">
      <c r="C834" t="s">
        <v>336</v>
      </c>
      <c r="D834" t="s">
        <v>337</v>
      </c>
      <c r="E834" t="s">
        <v>338</v>
      </c>
      <c r="G834" t="s">
        <v>203</v>
      </c>
      <c r="H834" t="s">
        <v>49</v>
      </c>
      <c r="I834">
        <v>20000000</v>
      </c>
      <c r="J834">
        <v>20000000</v>
      </c>
      <c r="K834">
        <v>20000000</v>
      </c>
      <c r="L834">
        <v>20000000</v>
      </c>
      <c r="M834">
        <v>20000000</v>
      </c>
      <c r="N834">
        <v>20000000</v>
      </c>
      <c r="O834">
        <v>20000000</v>
      </c>
      <c r="P834">
        <v>20000000</v>
      </c>
      <c r="Q834">
        <v>20000000</v>
      </c>
      <c r="R834">
        <v>20000000</v>
      </c>
      <c r="S834">
        <v>20000000</v>
      </c>
      <c r="T834">
        <v>20000000</v>
      </c>
      <c r="U834">
        <v>20000000</v>
      </c>
      <c r="V834" s="4" t="str">
        <f>_xlfn.XLOOKUP(T_Norm[[#This Row],[BP]],Trang_tính1!$B$3:$B$17,Trang_tính1!$D$3:$D$17)</f>
        <v>1300031600_</v>
      </c>
    </row>
    <row r="835" spans="3:22">
      <c r="C835" t="s">
        <v>341</v>
      </c>
      <c r="D835" t="s">
        <v>342</v>
      </c>
      <c r="E835" t="s">
        <v>330</v>
      </c>
      <c r="G835" t="s">
        <v>203</v>
      </c>
      <c r="H835" t="s">
        <v>49</v>
      </c>
      <c r="I835">
        <v>140000000</v>
      </c>
      <c r="J835">
        <v>140000000</v>
      </c>
      <c r="K835">
        <v>140000000</v>
      </c>
      <c r="L835">
        <v>140000000</v>
      </c>
      <c r="M835">
        <v>140000000</v>
      </c>
      <c r="N835">
        <v>140000000</v>
      </c>
      <c r="O835">
        <v>140000000</v>
      </c>
      <c r="P835">
        <v>140000000</v>
      </c>
      <c r="Q835">
        <v>140000000</v>
      </c>
      <c r="R835">
        <v>140000000</v>
      </c>
      <c r="S835">
        <v>140000000</v>
      </c>
      <c r="T835">
        <v>140000000</v>
      </c>
      <c r="U835">
        <v>140000000</v>
      </c>
      <c r="V835" s="4" t="str">
        <f>_xlfn.XLOOKUP(T_Norm[[#This Row],[BP]],Trang_tính1!$B$3:$B$17,Trang_tính1!$D$3:$D$17)</f>
        <v>1300031600_</v>
      </c>
    </row>
    <row r="836" spans="3:22">
      <c r="C836" t="s">
        <v>343</v>
      </c>
      <c r="D836" t="s">
        <v>344</v>
      </c>
      <c r="E836" t="s">
        <v>246</v>
      </c>
      <c r="G836" t="s">
        <v>203</v>
      </c>
      <c r="H836" t="s">
        <v>49</v>
      </c>
      <c r="I836">
        <v>500000</v>
      </c>
      <c r="J836">
        <v>500000</v>
      </c>
      <c r="K836">
        <v>500000</v>
      </c>
      <c r="L836">
        <v>500000</v>
      </c>
      <c r="M836">
        <v>500000</v>
      </c>
      <c r="N836">
        <v>500000</v>
      </c>
      <c r="O836">
        <v>500000</v>
      </c>
      <c r="P836">
        <v>500000</v>
      </c>
      <c r="Q836">
        <v>500000</v>
      </c>
      <c r="R836">
        <v>500000</v>
      </c>
      <c r="S836">
        <v>500000</v>
      </c>
      <c r="T836">
        <v>500000</v>
      </c>
      <c r="U836">
        <v>500000</v>
      </c>
      <c r="V836" s="4" t="str">
        <f>_xlfn.XLOOKUP(T_Norm[[#This Row],[BP]],Trang_tính1!$B$3:$B$17,Trang_tính1!$D$3:$D$17)</f>
        <v>1300031600_</v>
      </c>
    </row>
    <row r="837" spans="3:22">
      <c r="C837" t="s">
        <v>345</v>
      </c>
      <c r="D837" t="s">
        <v>346</v>
      </c>
      <c r="E837" t="s">
        <v>347</v>
      </c>
      <c r="G837" t="s">
        <v>203</v>
      </c>
      <c r="H837" t="s">
        <v>49</v>
      </c>
      <c r="I837">
        <v>50000</v>
      </c>
      <c r="J837">
        <v>50000</v>
      </c>
      <c r="K837">
        <v>50000</v>
      </c>
      <c r="L837">
        <v>50000</v>
      </c>
      <c r="M837">
        <v>50000</v>
      </c>
      <c r="N837">
        <v>50000</v>
      </c>
      <c r="O837">
        <v>50000</v>
      </c>
      <c r="P837">
        <v>50000</v>
      </c>
      <c r="Q837">
        <v>50000</v>
      </c>
      <c r="R837">
        <v>50000</v>
      </c>
      <c r="S837">
        <v>50000</v>
      </c>
      <c r="T837">
        <v>50000</v>
      </c>
      <c r="U837">
        <v>50000</v>
      </c>
      <c r="V837" s="4" t="str">
        <f>_xlfn.XLOOKUP(T_Norm[[#This Row],[BP]],Trang_tính1!$B$3:$B$17,Trang_tính1!$D$3:$D$17)</f>
        <v>1300031600_</v>
      </c>
    </row>
    <row r="838" spans="3:22">
      <c r="C838" t="s">
        <v>350</v>
      </c>
      <c r="D838" t="s">
        <v>351</v>
      </c>
      <c r="E838" t="s">
        <v>225</v>
      </c>
      <c r="G838" t="s">
        <v>203</v>
      </c>
      <c r="H838" t="s">
        <v>49</v>
      </c>
      <c r="I838">
        <v>150000</v>
      </c>
      <c r="J838">
        <v>150000</v>
      </c>
      <c r="K838">
        <v>150000</v>
      </c>
      <c r="L838">
        <v>150000</v>
      </c>
      <c r="M838">
        <v>150000</v>
      </c>
      <c r="N838">
        <v>150000</v>
      </c>
      <c r="O838">
        <v>150000</v>
      </c>
      <c r="P838">
        <v>150000</v>
      </c>
      <c r="Q838">
        <v>150000</v>
      </c>
      <c r="R838">
        <v>150000</v>
      </c>
      <c r="S838">
        <v>150000</v>
      </c>
      <c r="T838">
        <v>150000</v>
      </c>
      <c r="U838">
        <v>150000</v>
      </c>
      <c r="V838" s="4" t="str">
        <f>_xlfn.XLOOKUP(T_Norm[[#This Row],[BP]],Trang_tính1!$B$3:$B$17,Trang_tính1!$D$3:$D$17)</f>
        <v>1300031600_</v>
      </c>
    </row>
    <row r="839" spans="3:22">
      <c r="C839" t="s">
        <v>352</v>
      </c>
      <c r="D839" t="s">
        <v>353</v>
      </c>
      <c r="E839" t="s">
        <v>225</v>
      </c>
      <c r="G839" t="s">
        <v>203</v>
      </c>
      <c r="H839" t="s">
        <v>49</v>
      </c>
      <c r="I839">
        <v>150000</v>
      </c>
      <c r="J839">
        <v>150000</v>
      </c>
      <c r="K839">
        <v>150000</v>
      </c>
      <c r="L839">
        <v>150000</v>
      </c>
      <c r="M839">
        <v>150000</v>
      </c>
      <c r="N839">
        <v>150000</v>
      </c>
      <c r="O839">
        <v>150000</v>
      </c>
      <c r="P839">
        <v>150000</v>
      </c>
      <c r="Q839">
        <v>150000</v>
      </c>
      <c r="R839">
        <v>150000</v>
      </c>
      <c r="S839">
        <v>150000</v>
      </c>
      <c r="T839">
        <v>150000</v>
      </c>
      <c r="U839">
        <v>150000</v>
      </c>
      <c r="V839" s="4" t="str">
        <f>_xlfn.XLOOKUP(T_Norm[[#This Row],[BP]],Trang_tính1!$B$3:$B$17,Trang_tính1!$D$3:$D$17)</f>
        <v>1300031600_</v>
      </c>
    </row>
    <row r="840" spans="3:22">
      <c r="C840" t="s">
        <v>354</v>
      </c>
      <c r="D840" t="s">
        <v>355</v>
      </c>
      <c r="E840" t="s">
        <v>225</v>
      </c>
      <c r="G840" t="s">
        <v>203</v>
      </c>
      <c r="H840" t="s">
        <v>49</v>
      </c>
      <c r="I840">
        <v>650000</v>
      </c>
      <c r="J840">
        <v>650000</v>
      </c>
      <c r="K840">
        <v>650000</v>
      </c>
      <c r="L840">
        <v>650000</v>
      </c>
      <c r="M840">
        <v>650000</v>
      </c>
      <c r="N840">
        <v>650000</v>
      </c>
      <c r="O840">
        <v>650000</v>
      </c>
      <c r="P840">
        <v>650000</v>
      </c>
      <c r="Q840">
        <v>650000</v>
      </c>
      <c r="R840">
        <v>650000</v>
      </c>
      <c r="S840">
        <v>650000</v>
      </c>
      <c r="T840">
        <v>650000</v>
      </c>
      <c r="U840">
        <v>650000</v>
      </c>
      <c r="V840" s="4" t="str">
        <f>_xlfn.XLOOKUP(T_Norm[[#This Row],[BP]],Trang_tính1!$B$3:$B$17,Trang_tính1!$D$3:$D$17)</f>
        <v>1300031600_</v>
      </c>
    </row>
    <row r="841" spans="3:22">
      <c r="C841" t="s">
        <v>356</v>
      </c>
      <c r="D841" t="s">
        <v>357</v>
      </c>
      <c r="E841" t="s">
        <v>225</v>
      </c>
      <c r="G841" t="s">
        <v>203</v>
      </c>
      <c r="H841" t="s">
        <v>49</v>
      </c>
      <c r="I841">
        <v>180000</v>
      </c>
      <c r="J841">
        <v>180000</v>
      </c>
      <c r="K841">
        <v>180000</v>
      </c>
      <c r="L841">
        <v>180000</v>
      </c>
      <c r="M841">
        <v>180000</v>
      </c>
      <c r="N841">
        <v>180000</v>
      </c>
      <c r="O841">
        <v>180000</v>
      </c>
      <c r="P841">
        <v>180000</v>
      </c>
      <c r="Q841">
        <v>180000</v>
      </c>
      <c r="R841">
        <v>180000</v>
      </c>
      <c r="S841">
        <v>180000</v>
      </c>
      <c r="T841">
        <v>180000</v>
      </c>
      <c r="U841">
        <v>180000</v>
      </c>
      <c r="V841" s="4" t="str">
        <f>_xlfn.XLOOKUP(T_Norm[[#This Row],[BP]],Trang_tính1!$B$3:$B$17,Trang_tính1!$D$3:$D$17)</f>
        <v>1300031600_</v>
      </c>
    </row>
    <row r="842" spans="3:22">
      <c r="C842" t="s">
        <v>358</v>
      </c>
      <c r="D842" t="s">
        <v>359</v>
      </c>
      <c r="E842" t="s">
        <v>225</v>
      </c>
      <c r="G842" t="s">
        <v>203</v>
      </c>
      <c r="H842" t="s">
        <v>49</v>
      </c>
      <c r="I842">
        <v>195000</v>
      </c>
      <c r="J842">
        <v>195000</v>
      </c>
      <c r="K842">
        <v>195000</v>
      </c>
      <c r="L842">
        <v>195000</v>
      </c>
      <c r="M842">
        <v>195000</v>
      </c>
      <c r="N842">
        <v>195000</v>
      </c>
      <c r="O842">
        <v>195000</v>
      </c>
      <c r="P842">
        <v>195000</v>
      </c>
      <c r="Q842">
        <v>195000</v>
      </c>
      <c r="R842">
        <v>195000</v>
      </c>
      <c r="S842">
        <v>195000</v>
      </c>
      <c r="T842">
        <v>195000</v>
      </c>
      <c r="U842">
        <v>195000</v>
      </c>
      <c r="V842" s="4" t="str">
        <f>_xlfn.XLOOKUP(T_Norm[[#This Row],[BP]],Trang_tính1!$B$3:$B$17,Trang_tính1!$D$3:$D$17)</f>
        <v>1300031600_</v>
      </c>
    </row>
    <row r="843" spans="3:22">
      <c r="C843" t="s">
        <v>360</v>
      </c>
      <c r="D843" t="s">
        <v>361</v>
      </c>
      <c r="E843" t="s">
        <v>137</v>
      </c>
      <c r="G843" t="s">
        <v>203</v>
      </c>
      <c r="H843" t="s">
        <v>49</v>
      </c>
      <c r="I843">
        <v>1364</v>
      </c>
      <c r="J843">
        <v>1364</v>
      </c>
      <c r="K843">
        <v>1364</v>
      </c>
      <c r="L843">
        <v>1364</v>
      </c>
      <c r="M843">
        <v>1364</v>
      </c>
      <c r="N843">
        <v>1364</v>
      </c>
      <c r="O843">
        <v>1364</v>
      </c>
      <c r="P843">
        <v>1364</v>
      </c>
      <c r="Q843">
        <v>1364</v>
      </c>
      <c r="R843">
        <v>1364</v>
      </c>
      <c r="S843">
        <v>1364</v>
      </c>
      <c r="T843">
        <v>1364</v>
      </c>
      <c r="U843">
        <v>1364</v>
      </c>
      <c r="V843" s="4" t="str">
        <f>_xlfn.XLOOKUP(T_Norm[[#This Row],[BP]],Trang_tính1!$B$3:$B$17,Trang_tính1!$D$3:$D$17)</f>
        <v>1300031600_</v>
      </c>
    </row>
    <row r="844" spans="3:22">
      <c r="C844" t="s">
        <v>362</v>
      </c>
      <c r="D844" t="s">
        <v>363</v>
      </c>
      <c r="E844" t="s">
        <v>151</v>
      </c>
      <c r="G844" t="s">
        <v>87</v>
      </c>
      <c r="H844" t="s">
        <v>49</v>
      </c>
      <c r="I844">
        <v>5000000</v>
      </c>
      <c r="J844">
        <v>5000000</v>
      </c>
      <c r="K844">
        <v>5000000</v>
      </c>
      <c r="L844">
        <v>5000000</v>
      </c>
      <c r="M844">
        <v>5000000</v>
      </c>
      <c r="N844">
        <v>5000000</v>
      </c>
      <c r="O844">
        <v>5000000</v>
      </c>
      <c r="P844">
        <v>5000000</v>
      </c>
      <c r="Q844">
        <v>5000000</v>
      </c>
      <c r="R844">
        <v>5000000</v>
      </c>
      <c r="S844">
        <v>5000000</v>
      </c>
      <c r="T844">
        <v>5000000</v>
      </c>
      <c r="U844">
        <v>5000000</v>
      </c>
      <c r="V844" s="4" t="str">
        <f>_xlfn.XLOOKUP(T_Norm[[#This Row],[BP]],Trang_tính1!$B$3:$B$17,Trang_tính1!$D$3:$D$17)</f>
        <v>1200031100_</v>
      </c>
    </row>
    <row r="845" spans="3:22">
      <c r="C845" t="s">
        <v>463</v>
      </c>
      <c r="D845" t="s">
        <v>464</v>
      </c>
      <c r="E845" t="s">
        <v>465</v>
      </c>
      <c r="G845" t="s">
        <v>203</v>
      </c>
      <c r="H845" t="s">
        <v>49</v>
      </c>
      <c r="I845">
        <v>1500000</v>
      </c>
      <c r="J845">
        <v>1500000</v>
      </c>
      <c r="K845">
        <v>1500000</v>
      </c>
      <c r="L845">
        <v>1500000</v>
      </c>
      <c r="M845">
        <v>1500000</v>
      </c>
      <c r="N845">
        <v>1500000</v>
      </c>
      <c r="O845">
        <v>1500000</v>
      </c>
      <c r="P845">
        <v>1500000</v>
      </c>
      <c r="Q845">
        <v>1500000</v>
      </c>
      <c r="R845">
        <v>1500000</v>
      </c>
      <c r="S845">
        <v>1500000</v>
      </c>
      <c r="T845">
        <v>1500000</v>
      </c>
      <c r="U845">
        <v>1500000</v>
      </c>
      <c r="V845" s="4" t="str">
        <f>_xlfn.XLOOKUP(T_Norm[[#This Row],[BP]],Trang_tính1!$B$3:$B$17,Trang_tính1!$D$3:$D$17)</f>
        <v>1300031600_</v>
      </c>
    </row>
    <row r="846" spans="3:22">
      <c r="C846" t="s">
        <v>468</v>
      </c>
      <c r="D846" t="s">
        <v>469</v>
      </c>
      <c r="E846" t="s">
        <v>465</v>
      </c>
      <c r="G846" t="s">
        <v>203</v>
      </c>
      <c r="H846" t="s">
        <v>49</v>
      </c>
      <c r="I846">
        <v>1500000</v>
      </c>
      <c r="J846">
        <v>1500000</v>
      </c>
      <c r="K846">
        <v>1500000</v>
      </c>
      <c r="L846">
        <v>1500000</v>
      </c>
      <c r="M846">
        <v>1500000</v>
      </c>
      <c r="N846">
        <v>1500000</v>
      </c>
      <c r="O846">
        <v>1500000</v>
      </c>
      <c r="P846">
        <v>1500000</v>
      </c>
      <c r="Q846">
        <v>1500000</v>
      </c>
      <c r="R846">
        <v>1500000</v>
      </c>
      <c r="S846">
        <v>1500000</v>
      </c>
      <c r="T846">
        <v>1500000</v>
      </c>
      <c r="U846">
        <v>1500000</v>
      </c>
      <c r="V846" s="4" t="str">
        <f>_xlfn.XLOOKUP(T_Norm[[#This Row],[BP]],Trang_tính1!$B$3:$B$17,Trang_tính1!$D$3:$D$17)</f>
        <v>1300031600_</v>
      </c>
    </row>
    <row r="847" spans="3:22">
      <c r="C847" t="s">
        <v>470</v>
      </c>
      <c r="D847" t="s">
        <v>471</v>
      </c>
      <c r="E847" t="s">
        <v>465</v>
      </c>
      <c r="G847" t="s">
        <v>203</v>
      </c>
      <c r="H847" t="s">
        <v>49</v>
      </c>
      <c r="I847">
        <v>255000</v>
      </c>
      <c r="J847">
        <v>255000</v>
      </c>
      <c r="K847">
        <v>255000</v>
      </c>
      <c r="L847">
        <v>255000</v>
      </c>
      <c r="M847">
        <v>255000</v>
      </c>
      <c r="N847">
        <v>255000</v>
      </c>
      <c r="O847">
        <v>255000</v>
      </c>
      <c r="P847">
        <v>255000</v>
      </c>
      <c r="Q847">
        <v>255000</v>
      </c>
      <c r="R847">
        <v>255000</v>
      </c>
      <c r="S847">
        <v>255000</v>
      </c>
      <c r="T847">
        <v>255000</v>
      </c>
      <c r="U847">
        <v>255000</v>
      </c>
      <c r="V847" s="4" t="str">
        <f>_xlfn.XLOOKUP(T_Norm[[#This Row],[BP]],Trang_tính1!$B$3:$B$17,Trang_tính1!$D$3:$D$17)</f>
        <v>1300031600_</v>
      </c>
    </row>
    <row r="848" spans="3:22">
      <c r="C848" t="s">
        <v>472</v>
      </c>
      <c r="D848" t="s">
        <v>473</v>
      </c>
      <c r="E848" t="s">
        <v>465</v>
      </c>
      <c r="G848" t="s">
        <v>203</v>
      </c>
      <c r="H848" t="s">
        <v>49</v>
      </c>
      <c r="I848">
        <v>255000</v>
      </c>
      <c r="J848">
        <v>255000</v>
      </c>
      <c r="K848">
        <v>255000</v>
      </c>
      <c r="L848">
        <v>255000</v>
      </c>
      <c r="M848">
        <v>255000</v>
      </c>
      <c r="N848">
        <v>255000</v>
      </c>
      <c r="O848">
        <v>255000</v>
      </c>
      <c r="P848">
        <v>255000</v>
      </c>
      <c r="Q848">
        <v>255000</v>
      </c>
      <c r="R848">
        <v>255000</v>
      </c>
      <c r="S848">
        <v>255000</v>
      </c>
      <c r="T848">
        <v>255000</v>
      </c>
      <c r="U848">
        <v>255000</v>
      </c>
      <c r="V848" s="4" t="str">
        <f>_xlfn.XLOOKUP(T_Norm[[#This Row],[BP]],Trang_tính1!$B$3:$B$17,Trang_tính1!$D$3:$D$17)</f>
        <v>1300031600_</v>
      </c>
    </row>
    <row r="849" spans="3:22">
      <c r="C849" t="s">
        <v>474</v>
      </c>
      <c r="D849" t="s">
        <v>475</v>
      </c>
      <c r="E849" t="s">
        <v>476</v>
      </c>
      <c r="G849" t="s">
        <v>203</v>
      </c>
      <c r="H849" t="s">
        <v>49</v>
      </c>
      <c r="I849">
        <v>60000</v>
      </c>
      <c r="J849">
        <v>60000</v>
      </c>
      <c r="K849">
        <v>60000</v>
      </c>
      <c r="L849">
        <v>60000</v>
      </c>
      <c r="M849">
        <v>60000</v>
      </c>
      <c r="N849">
        <v>60000</v>
      </c>
      <c r="O849">
        <v>60000</v>
      </c>
      <c r="P849">
        <v>60000</v>
      </c>
      <c r="Q849">
        <v>60000</v>
      </c>
      <c r="R849">
        <v>60000</v>
      </c>
      <c r="S849">
        <v>60000</v>
      </c>
      <c r="T849">
        <v>60000</v>
      </c>
      <c r="U849">
        <v>60000</v>
      </c>
      <c r="V849" s="4" t="str">
        <f>_xlfn.XLOOKUP(T_Norm[[#This Row],[BP]],Trang_tính1!$B$3:$B$17,Trang_tính1!$D$3:$D$17)</f>
        <v>1300031600_</v>
      </c>
    </row>
    <row r="850" spans="3:22">
      <c r="C850" t="s">
        <v>488</v>
      </c>
      <c r="D850" t="s">
        <v>489</v>
      </c>
      <c r="E850" t="s">
        <v>98</v>
      </c>
      <c r="G850" t="s">
        <v>87</v>
      </c>
      <c r="H850" t="s">
        <v>99</v>
      </c>
      <c r="I850" s="8">
        <v>8.9999999999999993E-3</v>
      </c>
      <c r="J850" s="8">
        <v>8.9999999999999993E-3</v>
      </c>
      <c r="K850" s="8">
        <v>8.9999999999999993E-3</v>
      </c>
      <c r="L850" s="8">
        <v>8.9999999999999993E-3</v>
      </c>
      <c r="M850" s="8">
        <v>8.9999999999999993E-3</v>
      </c>
      <c r="N850" s="8">
        <v>8.9999999999999993E-3</v>
      </c>
      <c r="O850" s="8">
        <v>8.9999999999999993E-3</v>
      </c>
      <c r="P850" s="8">
        <v>8.9999999999999993E-3</v>
      </c>
      <c r="Q850" s="8">
        <v>8.9999999999999993E-3</v>
      </c>
      <c r="R850" s="8">
        <v>8.9999999999999993E-3</v>
      </c>
      <c r="S850" s="8">
        <v>8.9999999999999993E-3</v>
      </c>
      <c r="T850" s="8">
        <v>8.9999999999999993E-3</v>
      </c>
      <c r="U850" s="8">
        <v>8.9999999999999993E-3</v>
      </c>
      <c r="V850" s="4" t="str">
        <f>_xlfn.XLOOKUP(T_Norm[[#This Row],[BP]],Trang_tính1!$B$3:$B$17,Trang_tính1!$D$3:$D$17)</f>
        <v>1200031100_</v>
      </c>
    </row>
    <row r="851" spans="3:22">
      <c r="C851" t="s">
        <v>490</v>
      </c>
      <c r="D851" t="s">
        <v>491</v>
      </c>
      <c r="E851" t="s">
        <v>98</v>
      </c>
      <c r="G851" t="s">
        <v>87</v>
      </c>
      <c r="H851" t="s">
        <v>99</v>
      </c>
      <c r="I851">
        <v>5.9999999999999995E-4</v>
      </c>
      <c r="J851">
        <v>5.9999999999999995E-4</v>
      </c>
      <c r="K851">
        <v>5.9999999999999995E-4</v>
      </c>
      <c r="L851">
        <v>5.9999999999999995E-4</v>
      </c>
      <c r="M851">
        <v>5.9999999999999995E-4</v>
      </c>
      <c r="N851">
        <v>5.9999999999999995E-4</v>
      </c>
      <c r="O851">
        <v>5.9999999999999995E-4</v>
      </c>
      <c r="P851">
        <v>5.9999999999999995E-4</v>
      </c>
      <c r="Q851">
        <v>5.9999999999999995E-4</v>
      </c>
      <c r="R851">
        <v>5.9999999999999995E-4</v>
      </c>
      <c r="S851">
        <v>5.9999999999999995E-4</v>
      </c>
      <c r="T851">
        <v>5.9999999999999995E-4</v>
      </c>
      <c r="U851">
        <v>5.9999999999999995E-4</v>
      </c>
      <c r="V851" s="4" t="str">
        <f>_xlfn.XLOOKUP(T_Norm[[#This Row],[BP]],Trang_tính1!$B$3:$B$17,Trang_tính1!$D$3:$D$17)</f>
        <v>1200031100_</v>
      </c>
    </row>
    <row r="852" spans="3:22">
      <c r="C852" t="s">
        <v>557</v>
      </c>
      <c r="D852" t="s">
        <v>558</v>
      </c>
      <c r="E852" t="s">
        <v>151</v>
      </c>
      <c r="G852" t="s">
        <v>573</v>
      </c>
      <c r="H852" t="s">
        <v>49</v>
      </c>
      <c r="I852">
        <v>2000000</v>
      </c>
      <c r="J852">
        <v>2000000</v>
      </c>
      <c r="K852">
        <v>2000000</v>
      </c>
      <c r="L852">
        <v>2000000</v>
      </c>
      <c r="M852">
        <v>2000000</v>
      </c>
      <c r="N852">
        <v>2000000</v>
      </c>
      <c r="O852">
        <v>2000000</v>
      </c>
      <c r="P852">
        <v>2000000</v>
      </c>
      <c r="Q852">
        <v>2000000</v>
      </c>
      <c r="R852">
        <v>2000000</v>
      </c>
      <c r="S852">
        <v>2000000</v>
      </c>
      <c r="T852">
        <v>2000000</v>
      </c>
      <c r="U852">
        <v>2000000</v>
      </c>
      <c r="V852" s="4" t="str">
        <f>_xlfn.XLOOKUP(T_Norm[[#This Row],[BP]],Trang_tính1!$B$3:$B$17,Trang_tính1!$D$3:$D$17)</f>
        <v>1000040700_</v>
      </c>
    </row>
    <row r="853" spans="3:22">
      <c r="C853" t="s">
        <v>576</v>
      </c>
      <c r="D853" t="s">
        <v>577</v>
      </c>
      <c r="E853" t="s">
        <v>151</v>
      </c>
      <c r="G853" t="s">
        <v>203</v>
      </c>
      <c r="H853" t="s">
        <v>49</v>
      </c>
      <c r="I853">
        <v>3500000</v>
      </c>
      <c r="J853">
        <v>3500000</v>
      </c>
      <c r="K853">
        <v>3500000</v>
      </c>
      <c r="L853">
        <v>3500000</v>
      </c>
      <c r="M853">
        <v>3500000</v>
      </c>
      <c r="N853">
        <v>3500000</v>
      </c>
      <c r="O853">
        <v>3500000</v>
      </c>
      <c r="P853">
        <v>3500000</v>
      </c>
      <c r="Q853">
        <v>3500000</v>
      </c>
      <c r="R853">
        <v>3500000</v>
      </c>
      <c r="S853">
        <v>3500000</v>
      </c>
      <c r="T853">
        <v>3500000</v>
      </c>
      <c r="U853">
        <v>3500000</v>
      </c>
      <c r="V853" s="4" t="str">
        <f>_xlfn.XLOOKUP(T_Norm[[#This Row],[BP]],Trang_tính1!$B$3:$B$17,Trang_tính1!$D$3:$D$17)</f>
        <v>1300031600_</v>
      </c>
    </row>
    <row r="854" spans="3:22">
      <c r="C854" t="s">
        <v>581</v>
      </c>
      <c r="D854" t="s">
        <v>582</v>
      </c>
      <c r="E854" t="s">
        <v>583</v>
      </c>
      <c r="G854" t="s">
        <v>203</v>
      </c>
      <c r="H854" t="s">
        <v>199</v>
      </c>
      <c r="I854">
        <v>0.75</v>
      </c>
      <c r="J854">
        <v>0.75</v>
      </c>
      <c r="K854">
        <v>0.75</v>
      </c>
      <c r="L854">
        <v>0.75</v>
      </c>
      <c r="M854">
        <v>0.75</v>
      </c>
      <c r="N854">
        <v>0.75</v>
      </c>
      <c r="O854">
        <v>0.75</v>
      </c>
      <c r="P854">
        <v>0.75</v>
      </c>
      <c r="Q854">
        <v>0.75</v>
      </c>
      <c r="R854">
        <v>0.75</v>
      </c>
      <c r="S854">
        <v>0.75</v>
      </c>
      <c r="T854">
        <v>0.75</v>
      </c>
      <c r="U854">
        <v>0.75</v>
      </c>
      <c r="V854" s="4" t="str">
        <f>_xlfn.XLOOKUP(T_Norm[[#This Row],[BP]],Trang_tính1!$B$3:$B$17,Trang_tính1!$D$3:$D$17)</f>
        <v>1300031600_</v>
      </c>
    </row>
    <row r="855" spans="3:22">
      <c r="C855" t="s">
        <v>635</v>
      </c>
      <c r="D855" t="s">
        <v>636</v>
      </c>
      <c r="E855" t="s">
        <v>151</v>
      </c>
      <c r="G855" t="s">
        <v>203</v>
      </c>
      <c r="H855" t="s">
        <v>49</v>
      </c>
      <c r="I855">
        <v>220000</v>
      </c>
      <c r="J855">
        <v>220000</v>
      </c>
      <c r="K855">
        <v>220000</v>
      </c>
      <c r="L855">
        <v>220000</v>
      </c>
      <c r="M855">
        <v>220000</v>
      </c>
      <c r="N855">
        <v>220000</v>
      </c>
      <c r="O855">
        <v>220000</v>
      </c>
      <c r="P855">
        <v>220000</v>
      </c>
      <c r="Q855">
        <v>220000</v>
      </c>
      <c r="R855">
        <v>220000</v>
      </c>
      <c r="S855">
        <v>220000</v>
      </c>
      <c r="T855">
        <v>220000</v>
      </c>
      <c r="U855">
        <v>220000</v>
      </c>
      <c r="V855" s="4" t="str">
        <f>_xlfn.XLOOKUP(T_Norm[[#This Row],[BP]],Trang_tính1!$B$3:$B$17,Trang_tính1!$D$3:$D$17)</f>
        <v>1300031600_</v>
      </c>
    </row>
    <row r="856" spans="3:22">
      <c r="C856" t="s">
        <v>637</v>
      </c>
      <c r="D856" t="s">
        <v>638</v>
      </c>
      <c r="E856" t="s">
        <v>137</v>
      </c>
      <c r="G856" t="s">
        <v>87</v>
      </c>
      <c r="H856" t="s">
        <v>49</v>
      </c>
      <c r="I856">
        <v>15000000</v>
      </c>
      <c r="J856">
        <v>15000000</v>
      </c>
      <c r="K856">
        <v>15000000</v>
      </c>
      <c r="L856">
        <v>15000000</v>
      </c>
      <c r="M856">
        <v>15000000</v>
      </c>
      <c r="N856">
        <v>15000000</v>
      </c>
      <c r="O856">
        <v>15000000</v>
      </c>
      <c r="P856">
        <v>15000000</v>
      </c>
      <c r="Q856">
        <v>15000000</v>
      </c>
      <c r="R856">
        <v>15000000</v>
      </c>
      <c r="S856">
        <v>15000000</v>
      </c>
      <c r="T856">
        <v>15000000</v>
      </c>
      <c r="U856">
        <v>15000000</v>
      </c>
      <c r="V856" s="4" t="str">
        <f>_xlfn.XLOOKUP(T_Norm[[#This Row],[BP]],Trang_tính1!$B$3:$B$17,Trang_tính1!$D$3:$D$17)</f>
        <v>1200031100_</v>
      </c>
    </row>
    <row r="857" spans="3:22">
      <c r="C857" t="s">
        <v>639</v>
      </c>
      <c r="D857" t="s">
        <v>640</v>
      </c>
      <c r="E857" t="s">
        <v>151</v>
      </c>
      <c r="G857" t="s">
        <v>87</v>
      </c>
      <c r="H857" t="s">
        <v>49</v>
      </c>
      <c r="I857">
        <v>1500000</v>
      </c>
      <c r="J857">
        <v>1500000</v>
      </c>
      <c r="K857">
        <v>1500000</v>
      </c>
      <c r="L857">
        <v>1500000</v>
      </c>
      <c r="M857">
        <v>1500000</v>
      </c>
      <c r="N857">
        <v>1500000</v>
      </c>
      <c r="O857">
        <v>1500000</v>
      </c>
      <c r="P857">
        <v>1500000</v>
      </c>
      <c r="Q857">
        <v>1500000</v>
      </c>
      <c r="R857">
        <v>1500000</v>
      </c>
      <c r="S857">
        <v>1500000</v>
      </c>
      <c r="T857">
        <v>1500000</v>
      </c>
      <c r="U857">
        <v>1500000</v>
      </c>
      <c r="V857" s="4" t="str">
        <f>_xlfn.XLOOKUP(T_Norm[[#This Row],[BP]],Trang_tính1!$B$3:$B$17,Trang_tính1!$D$3:$D$17)</f>
        <v>1200031100_</v>
      </c>
    </row>
    <row r="858" spans="3:22">
      <c r="C858" t="s">
        <v>641</v>
      </c>
      <c r="D858" t="s">
        <v>642</v>
      </c>
      <c r="E858" t="s">
        <v>137</v>
      </c>
      <c r="G858" t="s">
        <v>87</v>
      </c>
      <c r="H858" t="s">
        <v>49</v>
      </c>
      <c r="I858">
        <v>17500000</v>
      </c>
      <c r="J858">
        <v>17500000</v>
      </c>
      <c r="K858">
        <v>17500000</v>
      </c>
      <c r="L858">
        <v>17500000</v>
      </c>
      <c r="M858">
        <v>17500000</v>
      </c>
      <c r="N858">
        <v>17500000</v>
      </c>
      <c r="O858">
        <v>17500000</v>
      </c>
      <c r="P858">
        <v>17500000</v>
      </c>
      <c r="Q858">
        <v>17500000</v>
      </c>
      <c r="R858">
        <v>17500000</v>
      </c>
      <c r="S858">
        <v>17500000</v>
      </c>
      <c r="T858">
        <v>17500000</v>
      </c>
      <c r="U858">
        <v>17500000</v>
      </c>
      <c r="V858" s="4" t="str">
        <f>_xlfn.XLOOKUP(T_Norm[[#This Row],[BP]],Trang_tính1!$B$3:$B$17,Trang_tính1!$D$3:$D$17)</f>
        <v>1200031100_</v>
      </c>
    </row>
    <row r="859" spans="3:22">
      <c r="C859" t="s">
        <v>643</v>
      </c>
      <c r="D859" t="s">
        <v>644</v>
      </c>
      <c r="E859" t="s">
        <v>151</v>
      </c>
      <c r="G859" t="s">
        <v>87</v>
      </c>
      <c r="H859" t="s">
        <v>49</v>
      </c>
      <c r="I859">
        <v>250000</v>
      </c>
      <c r="J859">
        <v>250000</v>
      </c>
      <c r="K859">
        <v>250000</v>
      </c>
      <c r="L859">
        <v>250000</v>
      </c>
      <c r="M859">
        <v>250000</v>
      </c>
      <c r="N859">
        <v>250000</v>
      </c>
      <c r="O859">
        <v>250000</v>
      </c>
      <c r="P859">
        <v>250000</v>
      </c>
      <c r="Q859">
        <v>250000</v>
      </c>
      <c r="R859">
        <v>250000</v>
      </c>
      <c r="S859">
        <v>250000</v>
      </c>
      <c r="T859">
        <v>250000</v>
      </c>
      <c r="U859">
        <v>250000</v>
      </c>
      <c r="V859" s="4" t="str">
        <f>_xlfn.XLOOKUP(T_Norm[[#This Row],[BP]],Trang_tính1!$B$3:$B$17,Trang_tính1!$D$3:$D$17)</f>
        <v>1200031100_</v>
      </c>
    </row>
    <row r="860" spans="3:22">
      <c r="C860" t="s">
        <v>649</v>
      </c>
      <c r="D860" t="s">
        <v>650</v>
      </c>
      <c r="E860" t="s">
        <v>137</v>
      </c>
      <c r="G860" t="s">
        <v>203</v>
      </c>
      <c r="H860" t="s">
        <v>49</v>
      </c>
      <c r="I860">
        <v>15000000</v>
      </c>
      <c r="J860">
        <v>15000000</v>
      </c>
      <c r="K860">
        <v>15000000</v>
      </c>
      <c r="L860">
        <v>15000000</v>
      </c>
      <c r="M860">
        <v>15000000</v>
      </c>
      <c r="N860">
        <v>15000000</v>
      </c>
      <c r="O860">
        <v>15000000</v>
      </c>
      <c r="P860">
        <v>15000000</v>
      </c>
      <c r="Q860">
        <v>15000000</v>
      </c>
      <c r="R860">
        <v>15000000</v>
      </c>
      <c r="S860">
        <v>15000000</v>
      </c>
      <c r="T860">
        <v>15000000</v>
      </c>
      <c r="U860">
        <v>15000000</v>
      </c>
      <c r="V860" s="4" t="str">
        <f>_xlfn.XLOOKUP(T_Norm[[#This Row],[BP]],Trang_tính1!$B$3:$B$17,Trang_tính1!$D$3:$D$17)</f>
        <v>1300031600_</v>
      </c>
    </row>
    <row r="861" spans="3:22">
      <c r="C861" t="s">
        <v>719</v>
      </c>
      <c r="D861" t="s">
        <v>720</v>
      </c>
      <c r="E861" t="s">
        <v>718</v>
      </c>
      <c r="G861" t="s">
        <v>203</v>
      </c>
      <c r="H861" t="s">
        <v>49</v>
      </c>
      <c r="I861">
        <v>2500000</v>
      </c>
      <c r="J861">
        <v>2500000</v>
      </c>
      <c r="K861">
        <v>2500000</v>
      </c>
      <c r="L861">
        <v>2500000</v>
      </c>
      <c r="M861">
        <v>2500000</v>
      </c>
      <c r="N861">
        <v>2500000</v>
      </c>
      <c r="O861">
        <v>2500000</v>
      </c>
      <c r="P861">
        <v>2500000</v>
      </c>
      <c r="Q861">
        <v>2500000</v>
      </c>
      <c r="R861">
        <v>2500000</v>
      </c>
      <c r="S861">
        <v>2500000</v>
      </c>
      <c r="T861">
        <v>2500000</v>
      </c>
      <c r="U861">
        <v>2500000</v>
      </c>
      <c r="V861" s="4" t="str">
        <f>_xlfn.XLOOKUP(T_Norm[[#This Row],[BP]],Trang_tính1!$B$3:$B$17,Trang_tính1!$D$3:$D$17)</f>
        <v>1300031600_</v>
      </c>
    </row>
    <row r="862" spans="3:22">
      <c r="C862" t="s">
        <v>751</v>
      </c>
      <c r="D862" t="s">
        <v>752</v>
      </c>
      <c r="E862" t="s">
        <v>619</v>
      </c>
      <c r="G862" t="s">
        <v>203</v>
      </c>
      <c r="H862" t="s">
        <v>49</v>
      </c>
      <c r="I862">
        <v>1</v>
      </c>
      <c r="J862">
        <v>1</v>
      </c>
      <c r="K862">
        <v>1</v>
      </c>
      <c r="L862">
        <v>1</v>
      </c>
      <c r="M862">
        <v>1</v>
      </c>
      <c r="N862">
        <v>1</v>
      </c>
      <c r="O862">
        <v>1</v>
      </c>
      <c r="P862">
        <v>1</v>
      </c>
      <c r="Q862">
        <v>1</v>
      </c>
      <c r="R862">
        <v>1</v>
      </c>
      <c r="S862">
        <v>1</v>
      </c>
      <c r="T862">
        <v>1</v>
      </c>
      <c r="U862">
        <v>1</v>
      </c>
      <c r="V862" s="4" t="str">
        <f>_xlfn.XLOOKUP(T_Norm[[#This Row],[BP]],Trang_tính1!$B$3:$B$17,Trang_tính1!$D$3:$D$17)</f>
        <v>1300031600_</v>
      </c>
    </row>
    <row r="863" spans="3:22">
      <c r="C863" t="s">
        <v>769</v>
      </c>
      <c r="D863" t="s">
        <v>770</v>
      </c>
      <c r="E863" t="s">
        <v>270</v>
      </c>
      <c r="G863" t="s">
        <v>203</v>
      </c>
      <c r="H863" t="s">
        <v>49</v>
      </c>
      <c r="I863">
        <v>5000000</v>
      </c>
      <c r="J863">
        <v>5000000</v>
      </c>
      <c r="K863">
        <v>5000000</v>
      </c>
      <c r="L863">
        <v>5000000</v>
      </c>
      <c r="M863">
        <v>5000000</v>
      </c>
      <c r="N863">
        <v>5000000</v>
      </c>
      <c r="O863">
        <v>5000000</v>
      </c>
      <c r="P863">
        <v>5000000</v>
      </c>
      <c r="Q863">
        <v>5000000</v>
      </c>
      <c r="R863">
        <v>5000000</v>
      </c>
      <c r="S863">
        <v>5000000</v>
      </c>
      <c r="T863">
        <v>5000000</v>
      </c>
      <c r="U863">
        <v>5000000</v>
      </c>
      <c r="V863" s="4" t="str">
        <f>_xlfn.XLOOKUP(T_Norm[[#This Row],[BP]],Trang_tính1!$B$3:$B$17,Trang_tính1!$D$3:$D$17)</f>
        <v>1300031600_</v>
      </c>
    </row>
    <row r="864" spans="3:22">
      <c r="C864" t="s">
        <v>779</v>
      </c>
      <c r="D864" t="s">
        <v>780</v>
      </c>
      <c r="E864" t="s">
        <v>781</v>
      </c>
      <c r="G864" t="s">
        <v>203</v>
      </c>
      <c r="H864" t="s">
        <v>49</v>
      </c>
      <c r="I864">
        <v>1</v>
      </c>
      <c r="J864">
        <v>1</v>
      </c>
      <c r="K864">
        <v>1</v>
      </c>
      <c r="L864">
        <v>1</v>
      </c>
      <c r="M864">
        <v>1</v>
      </c>
      <c r="N864">
        <v>1</v>
      </c>
      <c r="O864">
        <v>1</v>
      </c>
      <c r="P864">
        <v>1</v>
      </c>
      <c r="Q864">
        <v>1</v>
      </c>
      <c r="R864">
        <v>1</v>
      </c>
      <c r="S864">
        <v>1</v>
      </c>
      <c r="T864">
        <v>1</v>
      </c>
      <c r="U864">
        <v>1</v>
      </c>
      <c r="V864" s="4" t="str">
        <f>_xlfn.XLOOKUP(T_Norm[[#This Row],[BP]],Trang_tính1!$B$3:$B$17,Trang_tính1!$D$3:$D$17)</f>
        <v>1300031600_</v>
      </c>
    </row>
    <row r="865" spans="3:22">
      <c r="C865" t="s">
        <v>791</v>
      </c>
      <c r="D865" t="s">
        <v>792</v>
      </c>
      <c r="E865" t="s">
        <v>137</v>
      </c>
      <c r="G865" t="s">
        <v>203</v>
      </c>
      <c r="H865" t="s">
        <v>49</v>
      </c>
      <c r="I865">
        <v>300000</v>
      </c>
      <c r="J865">
        <v>300000</v>
      </c>
      <c r="K865">
        <v>300000</v>
      </c>
      <c r="L865">
        <v>300000</v>
      </c>
      <c r="M865">
        <v>300000</v>
      </c>
      <c r="N865">
        <v>300000</v>
      </c>
      <c r="O865">
        <v>300000</v>
      </c>
      <c r="P865">
        <v>300000</v>
      </c>
      <c r="Q865">
        <v>300000</v>
      </c>
      <c r="R865">
        <v>300000</v>
      </c>
      <c r="S865">
        <v>300000</v>
      </c>
      <c r="T865">
        <v>300000</v>
      </c>
      <c r="U865">
        <v>300000</v>
      </c>
      <c r="V865" s="4" t="str">
        <f>_xlfn.XLOOKUP(T_Norm[[#This Row],[BP]],Trang_tính1!$B$3:$B$17,Trang_tính1!$D$3:$D$17)</f>
        <v>1300031600_</v>
      </c>
    </row>
    <row r="866" spans="3:22">
      <c r="C866" t="s">
        <v>793</v>
      </c>
      <c r="D866" t="s">
        <v>794</v>
      </c>
      <c r="E866" t="s">
        <v>462</v>
      </c>
      <c r="G866" t="s">
        <v>203</v>
      </c>
      <c r="H866" t="s">
        <v>49</v>
      </c>
      <c r="I866">
        <v>4680000</v>
      </c>
      <c r="J866">
        <v>4680000</v>
      </c>
      <c r="K866">
        <v>4680000</v>
      </c>
      <c r="L866">
        <v>4680000</v>
      </c>
      <c r="M866">
        <v>4680000</v>
      </c>
      <c r="N866">
        <v>4680000</v>
      </c>
      <c r="O866">
        <v>4680000</v>
      </c>
      <c r="P866">
        <v>4680000</v>
      </c>
      <c r="Q866">
        <v>4680000</v>
      </c>
      <c r="R866">
        <v>4680000</v>
      </c>
      <c r="S866">
        <v>4680000</v>
      </c>
      <c r="T866">
        <v>4680000</v>
      </c>
      <c r="U866">
        <v>4680000</v>
      </c>
      <c r="V866" s="4" t="str">
        <f>_xlfn.XLOOKUP(T_Norm[[#This Row],[BP]],Trang_tính1!$B$3:$B$17,Trang_tính1!$D$3:$D$17)</f>
        <v>1300031600_</v>
      </c>
    </row>
    <row r="867" spans="3:22">
      <c r="C867" t="s">
        <v>795</v>
      </c>
      <c r="D867" t="s">
        <v>796</v>
      </c>
      <c r="E867" t="s">
        <v>246</v>
      </c>
      <c r="G867" t="s">
        <v>203</v>
      </c>
      <c r="H867" t="s">
        <v>49</v>
      </c>
      <c r="I867">
        <v>3000</v>
      </c>
      <c r="J867">
        <v>3000</v>
      </c>
      <c r="K867">
        <v>3000</v>
      </c>
      <c r="L867">
        <v>3000</v>
      </c>
      <c r="M867">
        <v>3000</v>
      </c>
      <c r="N867">
        <v>3000</v>
      </c>
      <c r="O867">
        <v>3000</v>
      </c>
      <c r="P867">
        <v>3000</v>
      </c>
      <c r="Q867">
        <v>3000</v>
      </c>
      <c r="R867">
        <v>3000</v>
      </c>
      <c r="S867">
        <v>3000</v>
      </c>
      <c r="T867">
        <v>3000</v>
      </c>
      <c r="U867">
        <v>3000</v>
      </c>
      <c r="V867" s="4" t="str">
        <f>_xlfn.XLOOKUP(T_Norm[[#This Row],[BP]],Trang_tính1!$B$3:$B$17,Trang_tính1!$D$3:$D$17)</f>
        <v>1300031600_</v>
      </c>
    </row>
    <row r="868" spans="3:22">
      <c r="C868" t="s">
        <v>799</v>
      </c>
      <c r="D868" t="s">
        <v>800</v>
      </c>
      <c r="E868" t="s">
        <v>801</v>
      </c>
      <c r="G868" t="s">
        <v>203</v>
      </c>
      <c r="H868" t="s">
        <v>688</v>
      </c>
      <c r="I868">
        <v>300</v>
      </c>
      <c r="J868">
        <v>300</v>
      </c>
      <c r="K868">
        <v>300</v>
      </c>
      <c r="L868">
        <v>300</v>
      </c>
      <c r="M868">
        <v>300</v>
      </c>
      <c r="N868">
        <v>300</v>
      </c>
      <c r="O868">
        <v>300</v>
      </c>
      <c r="P868">
        <v>300</v>
      </c>
      <c r="Q868">
        <v>300</v>
      </c>
      <c r="R868">
        <v>300</v>
      </c>
      <c r="S868">
        <v>300</v>
      </c>
      <c r="T868">
        <v>300</v>
      </c>
      <c r="U868">
        <v>300</v>
      </c>
      <c r="V868" s="4" t="str">
        <f>_xlfn.XLOOKUP(T_Norm[[#This Row],[BP]],Trang_tính1!$B$3:$B$17,Trang_tính1!$D$3:$D$17)</f>
        <v>1300031600_</v>
      </c>
    </row>
    <row r="869" spans="3:22">
      <c r="C869" t="s">
        <v>143</v>
      </c>
      <c r="D869" t="s">
        <v>144</v>
      </c>
      <c r="E869" t="s">
        <v>145</v>
      </c>
      <c r="G869" t="s">
        <v>203</v>
      </c>
      <c r="H869" t="s">
        <v>49</v>
      </c>
      <c r="I869">
        <v>80000</v>
      </c>
      <c r="J869">
        <v>80000</v>
      </c>
      <c r="K869">
        <v>80000</v>
      </c>
      <c r="L869">
        <v>80000</v>
      </c>
      <c r="M869">
        <v>80000</v>
      </c>
      <c r="N869">
        <v>80000</v>
      </c>
      <c r="O869">
        <v>80000</v>
      </c>
      <c r="P869">
        <v>80000</v>
      </c>
      <c r="Q869">
        <v>80000</v>
      </c>
      <c r="R869">
        <v>80000</v>
      </c>
      <c r="S869">
        <v>80000</v>
      </c>
      <c r="T869">
        <v>80000</v>
      </c>
      <c r="U869">
        <v>80000</v>
      </c>
      <c r="V869" s="4" t="str">
        <f>_xlfn.XLOOKUP(T_Norm[[#This Row],[BP]],Trang_tính1!$B$3:$B$17,Trang_tính1!$D$3:$D$17)</f>
        <v>1300031600_</v>
      </c>
    </row>
    <row r="870" spans="3:22">
      <c r="C870" t="s">
        <v>147</v>
      </c>
      <c r="D870" t="s">
        <v>148</v>
      </c>
      <c r="E870" t="s">
        <v>145</v>
      </c>
      <c r="G870" t="s">
        <v>203</v>
      </c>
      <c r="H870" t="s">
        <v>49</v>
      </c>
      <c r="I870">
        <v>10000</v>
      </c>
      <c r="J870">
        <v>10000</v>
      </c>
      <c r="K870">
        <v>10000</v>
      </c>
      <c r="L870">
        <v>10000</v>
      </c>
      <c r="M870">
        <v>10000</v>
      </c>
      <c r="N870">
        <v>10000</v>
      </c>
      <c r="O870">
        <v>10000</v>
      </c>
      <c r="P870">
        <v>10000</v>
      </c>
      <c r="Q870">
        <v>10000</v>
      </c>
      <c r="R870">
        <v>10000</v>
      </c>
      <c r="S870">
        <v>10000</v>
      </c>
      <c r="T870">
        <v>10000</v>
      </c>
      <c r="U870">
        <v>10000</v>
      </c>
      <c r="V870" s="4" t="str">
        <f>_xlfn.XLOOKUP(T_Norm[[#This Row],[BP]],Trang_tính1!$B$3:$B$17,Trang_tính1!$D$3:$D$17)</f>
        <v>1300031600_</v>
      </c>
    </row>
    <row r="871" spans="3:22">
      <c r="C871" t="s">
        <v>154</v>
      </c>
      <c r="D871" t="s">
        <v>155</v>
      </c>
      <c r="E871" t="s">
        <v>145</v>
      </c>
      <c r="G871" t="s">
        <v>203</v>
      </c>
      <c r="H871" t="s">
        <v>49</v>
      </c>
      <c r="I871">
        <v>50000</v>
      </c>
      <c r="J871">
        <v>50000</v>
      </c>
      <c r="K871">
        <v>50000</v>
      </c>
      <c r="L871">
        <v>50000</v>
      </c>
      <c r="M871">
        <v>50000</v>
      </c>
      <c r="N871">
        <v>50000</v>
      </c>
      <c r="O871">
        <v>50000</v>
      </c>
      <c r="P871">
        <v>50000</v>
      </c>
      <c r="Q871">
        <v>50000</v>
      </c>
      <c r="R871">
        <v>50000</v>
      </c>
      <c r="S871">
        <v>50000</v>
      </c>
      <c r="T871">
        <v>50000</v>
      </c>
      <c r="U871">
        <v>50000</v>
      </c>
      <c r="V871" s="4" t="str">
        <f>_xlfn.XLOOKUP(T_Norm[[#This Row],[BP]],Trang_tính1!$B$3:$B$17,Trang_tính1!$D$3:$D$17)</f>
        <v>1300031600_</v>
      </c>
    </row>
    <row r="872" spans="3:22">
      <c r="C872" t="s">
        <v>156</v>
      </c>
      <c r="D872" t="s">
        <v>157</v>
      </c>
      <c r="E872" t="s">
        <v>145</v>
      </c>
      <c r="G872" t="s">
        <v>203</v>
      </c>
      <c r="H872" t="s">
        <v>49</v>
      </c>
      <c r="I872">
        <v>15000</v>
      </c>
      <c r="J872">
        <v>15000</v>
      </c>
      <c r="K872">
        <v>15000</v>
      </c>
      <c r="L872">
        <v>15000</v>
      </c>
      <c r="M872">
        <v>15000</v>
      </c>
      <c r="N872">
        <v>15000</v>
      </c>
      <c r="O872">
        <v>15000</v>
      </c>
      <c r="P872">
        <v>15000</v>
      </c>
      <c r="Q872">
        <v>15000</v>
      </c>
      <c r="R872">
        <v>15000</v>
      </c>
      <c r="S872">
        <v>15000</v>
      </c>
      <c r="T872">
        <v>15000</v>
      </c>
      <c r="U872">
        <v>15000</v>
      </c>
      <c r="V872" s="4" t="str">
        <f>_xlfn.XLOOKUP(T_Norm[[#This Row],[BP]],Trang_tính1!$B$3:$B$17,Trang_tính1!$D$3:$D$17)</f>
        <v>1300031600_</v>
      </c>
    </row>
    <row r="873" spans="3:22">
      <c r="C873" t="s">
        <v>158</v>
      </c>
      <c r="D873" t="s">
        <v>159</v>
      </c>
      <c r="E873" t="s">
        <v>160</v>
      </c>
      <c r="G873" t="s">
        <v>203</v>
      </c>
      <c r="H873" t="s">
        <v>49</v>
      </c>
      <c r="I873">
        <v>25000</v>
      </c>
      <c r="J873">
        <v>25000</v>
      </c>
      <c r="K873">
        <v>25000</v>
      </c>
      <c r="L873">
        <v>25000</v>
      </c>
      <c r="M873">
        <v>25000</v>
      </c>
      <c r="N873">
        <v>25000</v>
      </c>
      <c r="O873">
        <v>25000</v>
      </c>
      <c r="P873">
        <v>25000</v>
      </c>
      <c r="Q873">
        <v>25000</v>
      </c>
      <c r="R873">
        <v>25000</v>
      </c>
      <c r="S873">
        <v>25000</v>
      </c>
      <c r="T873">
        <v>25000</v>
      </c>
      <c r="U873">
        <v>25000</v>
      </c>
      <c r="V873" s="4" t="str">
        <f>_xlfn.XLOOKUP(T_Norm[[#This Row],[BP]],Trang_tính1!$B$3:$B$17,Trang_tính1!$D$3:$D$17)</f>
        <v>1300031600_</v>
      </c>
    </row>
    <row r="874" spans="3:22">
      <c r="C874" t="s">
        <v>161</v>
      </c>
      <c r="D874" t="s">
        <v>162</v>
      </c>
      <c r="E874" t="s">
        <v>163</v>
      </c>
      <c r="G874" t="s">
        <v>203</v>
      </c>
      <c r="H874" t="s">
        <v>49</v>
      </c>
      <c r="I874">
        <v>1000000</v>
      </c>
      <c r="J874">
        <v>1000000</v>
      </c>
      <c r="K874">
        <v>1000000</v>
      </c>
      <c r="L874">
        <v>1000000</v>
      </c>
      <c r="M874">
        <v>1000000</v>
      </c>
      <c r="N874">
        <v>1000000</v>
      </c>
      <c r="O874">
        <v>1000000</v>
      </c>
      <c r="P874">
        <v>1000000</v>
      </c>
      <c r="Q874">
        <v>1000000</v>
      </c>
      <c r="R874">
        <v>1000000</v>
      </c>
      <c r="S874">
        <v>1000000</v>
      </c>
      <c r="T874">
        <v>1000000</v>
      </c>
      <c r="U874">
        <v>1000000</v>
      </c>
      <c r="V874" s="4" t="str">
        <f>_xlfn.XLOOKUP(T_Norm[[#This Row],[BP]],Trang_tính1!$B$3:$B$17,Trang_tính1!$D$3:$D$17)</f>
        <v>1300031600_</v>
      </c>
    </row>
    <row r="875" spans="3:22">
      <c r="C875" t="s">
        <v>164</v>
      </c>
      <c r="D875" t="s">
        <v>165</v>
      </c>
      <c r="E875" t="s">
        <v>163</v>
      </c>
      <c r="G875" t="s">
        <v>203</v>
      </c>
      <c r="H875" t="s">
        <v>49</v>
      </c>
      <c r="I875">
        <v>1100000</v>
      </c>
      <c r="J875">
        <v>1100000</v>
      </c>
      <c r="K875">
        <v>1100000</v>
      </c>
      <c r="L875">
        <v>1100000</v>
      </c>
      <c r="M875">
        <v>1100000</v>
      </c>
      <c r="N875">
        <v>1100000</v>
      </c>
      <c r="O875">
        <v>1100000</v>
      </c>
      <c r="P875">
        <v>1100000</v>
      </c>
      <c r="Q875">
        <v>1100000</v>
      </c>
      <c r="R875">
        <v>1100000</v>
      </c>
      <c r="S875">
        <v>1100000</v>
      </c>
      <c r="T875">
        <v>1100000</v>
      </c>
      <c r="U875">
        <v>1100000</v>
      </c>
      <c r="V875" s="4" t="str">
        <f>_xlfn.XLOOKUP(T_Norm[[#This Row],[BP]],Trang_tính1!$B$3:$B$17,Trang_tính1!$D$3:$D$17)</f>
        <v>1300031600_</v>
      </c>
    </row>
    <row r="876" spans="3:22">
      <c r="C876" t="s">
        <v>166</v>
      </c>
      <c r="D876" t="s">
        <v>167</v>
      </c>
      <c r="E876" t="s">
        <v>163</v>
      </c>
      <c r="G876" t="s">
        <v>203</v>
      </c>
      <c r="H876" t="s">
        <v>49</v>
      </c>
      <c r="I876">
        <v>1700000</v>
      </c>
      <c r="J876">
        <v>1700000</v>
      </c>
      <c r="K876">
        <v>1700000</v>
      </c>
      <c r="L876">
        <v>1700000</v>
      </c>
      <c r="M876">
        <v>1700000</v>
      </c>
      <c r="N876">
        <v>1700000</v>
      </c>
      <c r="O876">
        <v>1700000</v>
      </c>
      <c r="P876">
        <v>1700000</v>
      </c>
      <c r="Q876">
        <v>1700000</v>
      </c>
      <c r="R876">
        <v>1700000</v>
      </c>
      <c r="S876">
        <v>1700000</v>
      </c>
      <c r="T876">
        <v>1700000</v>
      </c>
      <c r="U876">
        <v>1700000</v>
      </c>
      <c r="V876" s="4" t="str">
        <f>_xlfn.XLOOKUP(T_Norm[[#This Row],[BP]],Trang_tính1!$B$3:$B$17,Trang_tính1!$D$3:$D$17)</f>
        <v>1300031600_</v>
      </c>
    </row>
    <row r="877" spans="3:22">
      <c r="C877" t="s">
        <v>168</v>
      </c>
      <c r="D877" t="s">
        <v>169</v>
      </c>
      <c r="E877" t="s">
        <v>163</v>
      </c>
      <c r="G877" t="s">
        <v>203</v>
      </c>
      <c r="H877" t="s">
        <v>49</v>
      </c>
      <c r="I877">
        <v>1600000</v>
      </c>
      <c r="J877">
        <v>1600000</v>
      </c>
      <c r="K877">
        <v>1600000</v>
      </c>
      <c r="L877">
        <v>1600000</v>
      </c>
      <c r="M877">
        <v>1600000</v>
      </c>
      <c r="N877">
        <v>1600000</v>
      </c>
      <c r="O877">
        <v>1600000</v>
      </c>
      <c r="P877">
        <v>1600000</v>
      </c>
      <c r="Q877">
        <v>1600000</v>
      </c>
      <c r="R877">
        <v>1600000</v>
      </c>
      <c r="S877">
        <v>1600000</v>
      </c>
      <c r="T877">
        <v>1600000</v>
      </c>
      <c r="U877">
        <v>1600000</v>
      </c>
      <c r="V877" s="4" t="str">
        <f>_xlfn.XLOOKUP(T_Norm[[#This Row],[BP]],Trang_tính1!$B$3:$B$17,Trang_tính1!$D$3:$D$17)</f>
        <v>1300031600_</v>
      </c>
    </row>
    <row r="878" spans="3:22">
      <c r="C878" t="s">
        <v>170</v>
      </c>
      <c r="D878" t="s">
        <v>171</v>
      </c>
      <c r="E878" t="s">
        <v>163</v>
      </c>
      <c r="G878" t="s">
        <v>203</v>
      </c>
      <c r="H878" t="s">
        <v>49</v>
      </c>
      <c r="I878">
        <v>900000</v>
      </c>
      <c r="J878">
        <v>900000</v>
      </c>
      <c r="K878">
        <v>900000</v>
      </c>
      <c r="L878">
        <v>900000</v>
      </c>
      <c r="M878">
        <v>900000</v>
      </c>
      <c r="N878">
        <v>900000</v>
      </c>
      <c r="O878">
        <v>900000</v>
      </c>
      <c r="P878">
        <v>900000</v>
      </c>
      <c r="Q878">
        <v>900000</v>
      </c>
      <c r="R878">
        <v>900000</v>
      </c>
      <c r="S878">
        <v>900000</v>
      </c>
      <c r="T878">
        <v>900000</v>
      </c>
      <c r="U878">
        <v>900000</v>
      </c>
      <c r="V878" s="4" t="str">
        <f>_xlfn.XLOOKUP(T_Norm[[#This Row],[BP]],Trang_tính1!$B$3:$B$17,Trang_tính1!$D$3:$D$17)</f>
        <v>1300031600_</v>
      </c>
    </row>
    <row r="879" spans="3:22">
      <c r="C879" t="s">
        <v>172</v>
      </c>
      <c r="D879" t="s">
        <v>173</v>
      </c>
      <c r="E879" t="s">
        <v>163</v>
      </c>
      <c r="G879" t="s">
        <v>203</v>
      </c>
      <c r="H879" t="s">
        <v>49</v>
      </c>
      <c r="I879">
        <v>900000</v>
      </c>
      <c r="J879">
        <v>900000</v>
      </c>
      <c r="K879">
        <v>900000</v>
      </c>
      <c r="L879">
        <v>900000</v>
      </c>
      <c r="M879">
        <v>900000</v>
      </c>
      <c r="N879">
        <v>900000</v>
      </c>
      <c r="O879">
        <v>900000</v>
      </c>
      <c r="P879">
        <v>900000</v>
      </c>
      <c r="Q879">
        <v>900000</v>
      </c>
      <c r="R879">
        <v>900000</v>
      </c>
      <c r="S879">
        <v>900000</v>
      </c>
      <c r="T879">
        <v>900000</v>
      </c>
      <c r="U879">
        <v>900000</v>
      </c>
      <c r="V879" s="4" t="str">
        <f>_xlfn.XLOOKUP(T_Norm[[#This Row],[BP]],Trang_tính1!$B$3:$B$17,Trang_tính1!$D$3:$D$17)</f>
        <v>1300031600_</v>
      </c>
    </row>
    <row r="880" spans="3:22">
      <c r="C880" t="s">
        <v>174</v>
      </c>
      <c r="D880" t="s">
        <v>175</v>
      </c>
      <c r="E880" t="s">
        <v>163</v>
      </c>
      <c r="G880" t="s">
        <v>203</v>
      </c>
      <c r="H880" t="s">
        <v>49</v>
      </c>
      <c r="I880">
        <v>1700000</v>
      </c>
      <c r="J880">
        <v>1700000</v>
      </c>
      <c r="K880">
        <v>1700000</v>
      </c>
      <c r="L880">
        <v>1700000</v>
      </c>
      <c r="M880">
        <v>1700000</v>
      </c>
      <c r="N880">
        <v>1700000</v>
      </c>
      <c r="O880">
        <v>1700000</v>
      </c>
      <c r="P880">
        <v>1700000</v>
      </c>
      <c r="Q880">
        <v>1700000</v>
      </c>
      <c r="R880">
        <v>1700000</v>
      </c>
      <c r="S880">
        <v>1700000</v>
      </c>
      <c r="T880">
        <v>1700000</v>
      </c>
      <c r="U880">
        <v>1700000</v>
      </c>
      <c r="V880" s="4" t="str">
        <f>_xlfn.XLOOKUP(T_Norm[[#This Row],[BP]],Trang_tính1!$B$3:$B$17,Trang_tính1!$D$3:$D$17)</f>
        <v>1300031600_</v>
      </c>
    </row>
    <row r="881" spans="3:22">
      <c r="C881" t="s">
        <v>176</v>
      </c>
      <c r="D881" t="s">
        <v>177</v>
      </c>
      <c r="E881" t="s">
        <v>163</v>
      </c>
      <c r="G881" t="s">
        <v>203</v>
      </c>
      <c r="H881" t="s">
        <v>49</v>
      </c>
      <c r="I881">
        <v>1400000</v>
      </c>
      <c r="J881">
        <v>1400000</v>
      </c>
      <c r="K881">
        <v>1400000</v>
      </c>
      <c r="L881">
        <v>1400000</v>
      </c>
      <c r="M881">
        <v>1400000</v>
      </c>
      <c r="N881">
        <v>1400000</v>
      </c>
      <c r="O881">
        <v>1400000</v>
      </c>
      <c r="P881">
        <v>1400000</v>
      </c>
      <c r="Q881">
        <v>1400000</v>
      </c>
      <c r="R881">
        <v>1400000</v>
      </c>
      <c r="S881">
        <v>1400000</v>
      </c>
      <c r="T881">
        <v>1400000</v>
      </c>
      <c r="U881">
        <v>1400000</v>
      </c>
      <c r="V881" s="4" t="str">
        <f>_xlfn.XLOOKUP(T_Norm[[#This Row],[BP]],Trang_tính1!$B$3:$B$17,Trang_tính1!$D$3:$D$17)</f>
        <v>1300031600_</v>
      </c>
    </row>
    <row r="882" spans="3:22">
      <c r="C882" t="s">
        <v>184</v>
      </c>
      <c r="D882" t="s">
        <v>185</v>
      </c>
      <c r="E882" t="s">
        <v>145</v>
      </c>
      <c r="G882" t="s">
        <v>189</v>
      </c>
      <c r="H882" t="s">
        <v>49</v>
      </c>
      <c r="I882">
        <v>50000</v>
      </c>
      <c r="J882">
        <v>50000</v>
      </c>
      <c r="K882">
        <v>50000</v>
      </c>
      <c r="L882">
        <v>50000</v>
      </c>
      <c r="M882">
        <v>50000</v>
      </c>
      <c r="N882">
        <v>50000</v>
      </c>
      <c r="O882">
        <v>50000</v>
      </c>
      <c r="P882">
        <v>50000</v>
      </c>
      <c r="Q882">
        <v>50000</v>
      </c>
      <c r="R882">
        <v>50000</v>
      </c>
      <c r="S882">
        <v>50000</v>
      </c>
      <c r="T882">
        <v>50000</v>
      </c>
      <c r="U882">
        <v>50000</v>
      </c>
      <c r="V882" s="4" t="str">
        <f>_xlfn.XLOOKUP(T_Norm[[#This Row],[BP]],Trang_tính1!$B$3:$B$17,Trang_tính1!$D$3:$D$17)</f>
        <v>1000010600_</v>
      </c>
    </row>
    <row r="883" spans="3:22">
      <c r="C883" t="s">
        <v>204</v>
      </c>
      <c r="D883" t="s">
        <v>205</v>
      </c>
      <c r="E883" t="s">
        <v>202</v>
      </c>
      <c r="G883" t="s">
        <v>203</v>
      </c>
      <c r="H883" t="s">
        <v>49</v>
      </c>
      <c r="I883">
        <v>3858</v>
      </c>
      <c r="J883">
        <v>3858</v>
      </c>
      <c r="K883">
        <v>3858</v>
      </c>
      <c r="L883">
        <v>3858</v>
      </c>
      <c r="M883">
        <v>3858</v>
      </c>
      <c r="N883">
        <v>3858</v>
      </c>
      <c r="O883">
        <v>3858</v>
      </c>
      <c r="P883">
        <v>3858</v>
      </c>
      <c r="Q883">
        <v>3858</v>
      </c>
      <c r="R883">
        <v>3858</v>
      </c>
      <c r="S883">
        <v>3858</v>
      </c>
      <c r="T883">
        <v>3858</v>
      </c>
      <c r="U883">
        <v>3858</v>
      </c>
      <c r="V883" s="4" t="str">
        <f>_xlfn.XLOOKUP(T_Norm[[#This Row],[BP]],Trang_tính1!$B$3:$B$17,Trang_tính1!$D$3:$D$17)</f>
        <v>1300031600_</v>
      </c>
    </row>
    <row r="884" spans="3:22">
      <c r="C884" t="s">
        <v>362</v>
      </c>
      <c r="D884" t="s">
        <v>363</v>
      </c>
      <c r="E884" t="s">
        <v>151</v>
      </c>
      <c r="G884" t="s">
        <v>203</v>
      </c>
      <c r="H884" t="s">
        <v>49</v>
      </c>
      <c r="I884">
        <v>5000000</v>
      </c>
      <c r="J884">
        <v>5000000</v>
      </c>
      <c r="K884">
        <v>5000000</v>
      </c>
      <c r="L884">
        <v>5000000</v>
      </c>
      <c r="M884">
        <v>5000000</v>
      </c>
      <c r="N884">
        <v>5000000</v>
      </c>
      <c r="O884">
        <v>5000000</v>
      </c>
      <c r="P884">
        <v>5000000</v>
      </c>
      <c r="Q884">
        <v>5000000</v>
      </c>
      <c r="R884">
        <v>5000000</v>
      </c>
      <c r="S884">
        <v>5000000</v>
      </c>
      <c r="T884">
        <v>5000000</v>
      </c>
      <c r="U884">
        <v>5000000</v>
      </c>
      <c r="V884" s="4" t="str">
        <f>_xlfn.XLOOKUP(T_Norm[[#This Row],[BP]],Trang_tính1!$B$3:$B$17,Trang_tính1!$D$3:$D$17)</f>
        <v>1300031600_</v>
      </c>
    </row>
    <row r="885" spans="3:22">
      <c r="C885" t="s">
        <v>488</v>
      </c>
      <c r="D885" t="s">
        <v>489</v>
      </c>
      <c r="E885" t="s">
        <v>98</v>
      </c>
      <c r="G885" t="s">
        <v>203</v>
      </c>
      <c r="H885" t="s">
        <v>99</v>
      </c>
      <c r="I885" s="8">
        <v>8.9999999999999993E-3</v>
      </c>
      <c r="J885" s="8">
        <v>8.9999999999999993E-3</v>
      </c>
      <c r="K885" s="8">
        <v>8.9999999999999993E-3</v>
      </c>
      <c r="L885" s="8">
        <v>8.9999999999999993E-3</v>
      </c>
      <c r="M885" s="8">
        <v>8.9999999999999993E-3</v>
      </c>
      <c r="N885" s="8">
        <v>8.9999999999999993E-3</v>
      </c>
      <c r="O885" s="8">
        <v>8.9999999999999993E-3</v>
      </c>
      <c r="P885" s="8">
        <v>8.9999999999999993E-3</v>
      </c>
      <c r="Q885" s="8">
        <v>8.9999999999999993E-3</v>
      </c>
      <c r="R885" s="8">
        <v>8.9999999999999993E-3</v>
      </c>
      <c r="S885" s="8">
        <v>8.9999999999999993E-3</v>
      </c>
      <c r="T885" s="8">
        <v>8.9999999999999993E-3</v>
      </c>
      <c r="U885" s="8">
        <v>8.9999999999999993E-3</v>
      </c>
      <c r="V885" s="4" t="str">
        <f>_xlfn.XLOOKUP(T_Norm[[#This Row],[BP]],Trang_tính1!$B$3:$B$17,Trang_tính1!$D$3:$D$17)</f>
        <v>1300031600_</v>
      </c>
    </row>
    <row r="886" spans="3:22">
      <c r="C886" t="s">
        <v>490</v>
      </c>
      <c r="D886" t="s">
        <v>491</v>
      </c>
      <c r="E886" t="s">
        <v>98</v>
      </c>
      <c r="G886" t="s">
        <v>203</v>
      </c>
      <c r="H886" t="s">
        <v>99</v>
      </c>
      <c r="I886">
        <v>5.9999999999999995E-4</v>
      </c>
      <c r="J886">
        <v>5.9999999999999995E-4</v>
      </c>
      <c r="K886">
        <v>5.9999999999999995E-4</v>
      </c>
      <c r="L886">
        <v>5.9999999999999995E-4</v>
      </c>
      <c r="M886">
        <v>5.9999999999999995E-4</v>
      </c>
      <c r="N886">
        <v>5.9999999999999995E-4</v>
      </c>
      <c r="O886">
        <v>5.9999999999999995E-4</v>
      </c>
      <c r="P886">
        <v>5.9999999999999995E-4</v>
      </c>
      <c r="Q886">
        <v>5.9999999999999995E-4</v>
      </c>
      <c r="R886">
        <v>5.9999999999999995E-4</v>
      </c>
      <c r="S886">
        <v>5.9999999999999995E-4</v>
      </c>
      <c r="T886">
        <v>5.9999999999999995E-4</v>
      </c>
      <c r="U886">
        <v>5.9999999999999995E-4</v>
      </c>
      <c r="V886" s="4" t="str">
        <f>_xlfn.XLOOKUP(T_Norm[[#This Row],[BP]],Trang_tính1!$B$3:$B$17,Trang_tính1!$D$3:$D$17)</f>
        <v>1300031600_</v>
      </c>
    </row>
    <row r="887" spans="3:22">
      <c r="C887" t="s">
        <v>557</v>
      </c>
      <c r="D887" t="s">
        <v>558</v>
      </c>
      <c r="E887" t="s">
        <v>151</v>
      </c>
      <c r="G887" t="s">
        <v>808</v>
      </c>
      <c r="H887" t="s">
        <v>49</v>
      </c>
      <c r="I887">
        <v>2000000</v>
      </c>
      <c r="J887">
        <v>2000000</v>
      </c>
      <c r="K887">
        <v>2000000</v>
      </c>
      <c r="L887">
        <v>2000000</v>
      </c>
      <c r="M887">
        <v>2000000</v>
      </c>
      <c r="N887">
        <v>2000000</v>
      </c>
      <c r="O887">
        <v>2000000</v>
      </c>
      <c r="P887">
        <v>2000000</v>
      </c>
      <c r="Q887">
        <v>2000000</v>
      </c>
      <c r="R887">
        <v>2000000</v>
      </c>
      <c r="S887">
        <v>2000000</v>
      </c>
      <c r="T887">
        <v>2000000</v>
      </c>
      <c r="U887">
        <v>2000000</v>
      </c>
      <c r="V887" s="4" t="str">
        <f>_xlfn.XLOOKUP(T_Norm[[#This Row],[BP]],Trang_tính1!$B$3:$B$17,Trang_tính1!$D$3:$D$17)</f>
        <v>1000010500_</v>
      </c>
    </row>
    <row r="888" spans="3:22">
      <c r="C888" t="s">
        <v>637</v>
      </c>
      <c r="D888" t="s">
        <v>638</v>
      </c>
      <c r="E888" t="s">
        <v>137</v>
      </c>
      <c r="G888" t="s">
        <v>203</v>
      </c>
      <c r="H888" t="s">
        <v>49</v>
      </c>
      <c r="I888">
        <v>15000000</v>
      </c>
      <c r="J888">
        <v>15000000</v>
      </c>
      <c r="K888">
        <v>15000000</v>
      </c>
      <c r="L888">
        <v>15000000</v>
      </c>
      <c r="M888">
        <v>15000000</v>
      </c>
      <c r="N888">
        <v>15000000</v>
      </c>
      <c r="O888">
        <v>15000000</v>
      </c>
      <c r="P888">
        <v>15000000</v>
      </c>
      <c r="Q888">
        <v>15000000</v>
      </c>
      <c r="R888">
        <v>15000000</v>
      </c>
      <c r="S888">
        <v>15000000</v>
      </c>
      <c r="T888">
        <v>15000000</v>
      </c>
      <c r="U888">
        <v>15000000</v>
      </c>
      <c r="V888" s="4" t="str">
        <f>_xlfn.XLOOKUP(T_Norm[[#This Row],[BP]],Trang_tính1!$B$3:$B$17,Trang_tính1!$D$3:$D$17)</f>
        <v>1300031600_</v>
      </c>
    </row>
    <row r="889" spans="3:22">
      <c r="C889" t="s">
        <v>639</v>
      </c>
      <c r="D889" t="s">
        <v>640</v>
      </c>
      <c r="E889" t="s">
        <v>151</v>
      </c>
      <c r="G889" t="s">
        <v>203</v>
      </c>
      <c r="H889" t="s">
        <v>49</v>
      </c>
      <c r="I889">
        <v>1500000</v>
      </c>
      <c r="J889">
        <v>1500000</v>
      </c>
      <c r="K889">
        <v>1500000</v>
      </c>
      <c r="L889">
        <v>1500000</v>
      </c>
      <c r="M889">
        <v>1500000</v>
      </c>
      <c r="N889">
        <v>1500000</v>
      </c>
      <c r="O889">
        <v>1500000</v>
      </c>
      <c r="P889">
        <v>1500000</v>
      </c>
      <c r="Q889">
        <v>1500000</v>
      </c>
      <c r="R889">
        <v>1500000</v>
      </c>
      <c r="S889">
        <v>1500000</v>
      </c>
      <c r="T889">
        <v>1500000</v>
      </c>
      <c r="U889">
        <v>1500000</v>
      </c>
      <c r="V889" s="4" t="str">
        <f>_xlfn.XLOOKUP(T_Norm[[#This Row],[BP]],Trang_tính1!$B$3:$B$17,Trang_tính1!$D$3:$D$17)</f>
        <v>1300031600_</v>
      </c>
    </row>
    <row r="890" spans="3:22">
      <c r="C890" t="s">
        <v>641</v>
      </c>
      <c r="D890" t="s">
        <v>642</v>
      </c>
      <c r="E890" t="s">
        <v>137</v>
      </c>
      <c r="G890" t="s">
        <v>203</v>
      </c>
      <c r="H890" t="s">
        <v>49</v>
      </c>
      <c r="I890">
        <v>17500000</v>
      </c>
      <c r="J890">
        <v>17500000</v>
      </c>
      <c r="K890">
        <v>17500000</v>
      </c>
      <c r="L890">
        <v>17500000</v>
      </c>
      <c r="M890">
        <v>17500000</v>
      </c>
      <c r="N890">
        <v>17500000</v>
      </c>
      <c r="O890">
        <v>17500000</v>
      </c>
      <c r="P890">
        <v>17500000</v>
      </c>
      <c r="Q890">
        <v>17500000</v>
      </c>
      <c r="R890">
        <v>17500000</v>
      </c>
      <c r="S890">
        <v>17500000</v>
      </c>
      <c r="T890">
        <v>17500000</v>
      </c>
      <c r="U890">
        <v>17500000</v>
      </c>
      <c r="V890" s="4" t="str">
        <f>_xlfn.XLOOKUP(T_Norm[[#This Row],[BP]],Trang_tính1!$B$3:$B$17,Trang_tính1!$D$3:$D$17)</f>
        <v>1300031600_</v>
      </c>
    </row>
    <row r="891" spans="3:22">
      <c r="C891" t="s">
        <v>643</v>
      </c>
      <c r="D891" t="s">
        <v>644</v>
      </c>
      <c r="E891" t="s">
        <v>151</v>
      </c>
      <c r="G891" t="s">
        <v>203</v>
      </c>
      <c r="H891" t="s">
        <v>49</v>
      </c>
      <c r="I891">
        <v>250000</v>
      </c>
      <c r="J891">
        <v>250000</v>
      </c>
      <c r="K891">
        <v>250000</v>
      </c>
      <c r="L891">
        <v>250000</v>
      </c>
      <c r="M891">
        <v>250000</v>
      </c>
      <c r="N891">
        <v>250000</v>
      </c>
      <c r="O891">
        <v>250000</v>
      </c>
      <c r="P891">
        <v>250000</v>
      </c>
      <c r="Q891">
        <v>250000</v>
      </c>
      <c r="R891">
        <v>250000</v>
      </c>
      <c r="S891">
        <v>250000</v>
      </c>
      <c r="T891">
        <v>250000</v>
      </c>
      <c r="U891">
        <v>250000</v>
      </c>
      <c r="V891" t="str">
        <f>_xlfn.XLOOKUP(T_Norm[[#This Row],[BP]],Trang_tính1!$B$3:$B$17,Trang_tính1!$D$3:$D$17)</f>
        <v>1300031600_</v>
      </c>
    </row>
    <row r="892" spans="3:22">
      <c r="C892" t="s">
        <v>557</v>
      </c>
      <c r="D892" t="s">
        <v>558</v>
      </c>
      <c r="E892" t="s">
        <v>151</v>
      </c>
      <c r="G892" t="s">
        <v>189</v>
      </c>
      <c r="H892" t="s">
        <v>49</v>
      </c>
      <c r="I892">
        <v>2000000</v>
      </c>
      <c r="J892">
        <v>2000000</v>
      </c>
      <c r="K892">
        <v>2000000</v>
      </c>
      <c r="L892">
        <v>2000000</v>
      </c>
      <c r="M892">
        <v>2000000</v>
      </c>
      <c r="N892">
        <v>2000000</v>
      </c>
      <c r="O892">
        <v>2000000</v>
      </c>
      <c r="P892">
        <v>2000000</v>
      </c>
      <c r="Q892">
        <v>2000000</v>
      </c>
      <c r="R892">
        <v>2000000</v>
      </c>
      <c r="S892">
        <v>2000000</v>
      </c>
      <c r="T892">
        <v>2000000</v>
      </c>
      <c r="U892">
        <v>2000000</v>
      </c>
      <c r="V892" t="str">
        <f>_xlfn.XLOOKUP(T_Norm[[#This Row],[BP]],Trang_tính1!$B$3:$B$17,Trang_tính1!$D$3:$D$17)</f>
        <v>1000010600_</v>
      </c>
    </row>
    <row r="893" spans="3:22">
      <c r="C893" t="s">
        <v>90</v>
      </c>
      <c r="D893" t="s">
        <v>805</v>
      </c>
      <c r="E893" t="s">
        <v>86</v>
      </c>
      <c r="F893" t="s">
        <v>809</v>
      </c>
      <c r="G893" t="s">
        <v>203</v>
      </c>
      <c r="H893" t="s">
        <v>49</v>
      </c>
      <c r="I893" s="8">
        <v>41010</v>
      </c>
      <c r="J893" s="8">
        <v>41010</v>
      </c>
      <c r="K893" s="8">
        <v>41010</v>
      </c>
      <c r="L893" s="8">
        <v>59280</v>
      </c>
      <c r="M893" s="8">
        <v>59280</v>
      </c>
      <c r="N893" s="8">
        <v>41010</v>
      </c>
      <c r="O893" s="8">
        <v>41010</v>
      </c>
      <c r="P893" s="8">
        <v>41010</v>
      </c>
      <c r="Q893" s="8">
        <v>41010</v>
      </c>
      <c r="R893" s="8">
        <v>59280</v>
      </c>
      <c r="S893" s="8">
        <v>59280</v>
      </c>
      <c r="T893" s="8">
        <v>59280</v>
      </c>
      <c r="U893" s="8">
        <v>59280</v>
      </c>
      <c r="V893" t="str">
        <f>_xlfn.XLOOKUP(T_Norm[[#This Row],[BP]],Trang_tính1!$B$3:$B$17,Trang_tính1!$D$3:$D$17)</f>
        <v>1300031600_</v>
      </c>
    </row>
  </sheetData>
  <mergeCells count="1">
    <mergeCell ref="A2:A3"/>
  </mergeCells>
  <phoneticPr fontId="2" type="noConversion"/>
  <conditionalFormatting sqref="I6:U893">
    <cfRule type="expression" dxfId="54" priority="7">
      <formula>$F6="Percen 2"</formula>
    </cfRule>
    <cfRule type="expression" dxfId="53" priority="8">
      <formula>$F6="Percen 1"</formula>
    </cfRule>
    <cfRule type="expression" dxfId="52" priority="9">
      <formula>$F6="Percen 0"</formula>
    </cfRule>
    <cfRule type="expression" dxfId="51" priority="10">
      <formula>$F6="Number 2"</formula>
    </cfRule>
    <cfRule type="expression" dxfId="50" priority="11">
      <formula>$F6="Number 1"</formula>
    </cfRule>
    <cfRule type="expression" dxfId="49" priority="12">
      <formula>$F6="Number 0"</formula>
    </cfRule>
  </conditionalFormatting>
  <conditionalFormatting sqref="I893:U893">
    <cfRule type="expression" dxfId="48" priority="1">
      <formula>$F893="Percen 2"</formula>
    </cfRule>
    <cfRule type="expression" dxfId="47" priority="2">
      <formula>$F893="Percen 1"</formula>
    </cfRule>
    <cfRule type="expression" dxfId="46" priority="3">
      <formula>$F893="Percen 0"</formula>
    </cfRule>
    <cfRule type="expression" dxfId="45" priority="4">
      <formula>$F893="Number 2"</formula>
    </cfRule>
    <cfRule type="expression" dxfId="44" priority="5">
      <formula>$F893="Number 1"</formula>
    </cfRule>
    <cfRule type="expression" dxfId="43" priority="6">
      <formula>$F893="Number 0"</formula>
    </cfRule>
  </conditionalFormatting>
  <hyperlinks>
    <hyperlink ref="A10" location="Norm!A1" display="Norm" xr:uid="{3DA5D240-162B-46A7-A230-C4230043458E}"/>
    <hyperlink ref="A8" location="Revenue!A1" display="Revenue" xr:uid="{814A6F54-13A8-41D8-90AF-FE95C1D48B54}"/>
    <hyperlink ref="A12" location="KPIs!A1" display="KPIs" xr:uid="{E55A37AF-7966-4BFA-BA5C-F1B9D84C87C1}"/>
  </hyperlinks>
  <pageMargins left="0.27777777777777779" right="0.27777777777777779" top="0.27777777777777779" bottom="0.27777777777777779" header="0.20833333333333334" footer="0.20833333333333334"/>
  <pageSetup paperSize="9"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C0605-ABEC-47EA-B0B4-EFC58BCF889D}">
  <dimension ref="B2:D17"/>
  <sheetViews>
    <sheetView workbookViewId="0"/>
  </sheetViews>
  <sheetFormatPr defaultRowHeight="12.95"/>
  <cols>
    <col min="3" max="3" width="20.28515625" customWidth="1"/>
    <col min="4" max="4" width="15" customWidth="1"/>
  </cols>
  <sheetData>
    <row r="2" spans="2:4" ht="14.45">
      <c r="B2" s="10" t="s">
        <v>810</v>
      </c>
      <c r="C2" s="10" t="s">
        <v>811</v>
      </c>
      <c r="D2" s="10" t="s">
        <v>812</v>
      </c>
    </row>
    <row r="3" spans="2:4" ht="14.45">
      <c r="B3" s="11" t="s">
        <v>48</v>
      </c>
      <c r="C3" s="12" t="s">
        <v>813</v>
      </c>
      <c r="D3" s="10" t="s">
        <v>814</v>
      </c>
    </row>
    <row r="4" spans="2:4" ht="14.45">
      <c r="B4" s="13" t="s">
        <v>53</v>
      </c>
      <c r="C4" s="14" t="s">
        <v>815</v>
      </c>
      <c r="D4" s="10" t="s">
        <v>816</v>
      </c>
    </row>
    <row r="5" spans="2:4" ht="14.45">
      <c r="B5" s="11" t="s">
        <v>63</v>
      </c>
      <c r="C5" s="15" t="s">
        <v>817</v>
      </c>
      <c r="D5" s="10" t="s">
        <v>818</v>
      </c>
    </row>
    <row r="6" spans="2:4" ht="14.45">
      <c r="B6" s="13" t="s">
        <v>87</v>
      </c>
      <c r="C6" s="14" t="s">
        <v>819</v>
      </c>
      <c r="D6" s="10" t="s">
        <v>820</v>
      </c>
    </row>
    <row r="7" spans="2:4" ht="14.45">
      <c r="B7" s="13" t="s">
        <v>146</v>
      </c>
      <c r="C7" s="14" t="s">
        <v>821</v>
      </c>
      <c r="D7" s="10" t="s">
        <v>822</v>
      </c>
    </row>
    <row r="8" spans="2:4" ht="14.45">
      <c r="B8" s="13" t="s">
        <v>189</v>
      </c>
      <c r="C8" s="15" t="s">
        <v>823</v>
      </c>
      <c r="D8" s="10" t="s">
        <v>824</v>
      </c>
    </row>
    <row r="9" spans="2:4" ht="14.45">
      <c r="B9" s="11" t="s">
        <v>203</v>
      </c>
      <c r="C9" s="14" t="s">
        <v>825</v>
      </c>
      <c r="D9" s="10" t="s">
        <v>826</v>
      </c>
    </row>
    <row r="10" spans="2:4" ht="14.45">
      <c r="B10" s="13" t="s">
        <v>383</v>
      </c>
      <c r="C10" s="14" t="s">
        <v>827</v>
      </c>
      <c r="D10" s="10" t="s">
        <v>828</v>
      </c>
    </row>
    <row r="11" spans="2:4" ht="14.45">
      <c r="B11" s="11" t="s">
        <v>387</v>
      </c>
      <c r="C11" s="15" t="s">
        <v>829</v>
      </c>
      <c r="D11" s="10" t="s">
        <v>830</v>
      </c>
    </row>
    <row r="12" spans="2:4" ht="14.45">
      <c r="B12" s="11" t="s">
        <v>450</v>
      </c>
      <c r="C12" s="14" t="s">
        <v>831</v>
      </c>
      <c r="D12" s="10" t="s">
        <v>832</v>
      </c>
    </row>
    <row r="13" spans="2:4" ht="14.45">
      <c r="B13" s="11" t="s">
        <v>559</v>
      </c>
      <c r="C13" s="15" t="s">
        <v>833</v>
      </c>
      <c r="D13" s="10" t="s">
        <v>834</v>
      </c>
    </row>
    <row r="14" spans="2:4" ht="14.45">
      <c r="B14" s="11" t="s">
        <v>573</v>
      </c>
      <c r="C14" s="14" t="s">
        <v>835</v>
      </c>
      <c r="D14" s="10" t="s">
        <v>836</v>
      </c>
    </row>
    <row r="15" spans="2:4" ht="14.45">
      <c r="B15" s="13" t="s">
        <v>658</v>
      </c>
      <c r="C15" s="15" t="s">
        <v>837</v>
      </c>
      <c r="D15" s="10" t="s">
        <v>838</v>
      </c>
    </row>
    <row r="16" spans="2:4" ht="14.45">
      <c r="B16" s="13" t="s">
        <v>808</v>
      </c>
      <c r="C16" s="15" t="s">
        <v>839</v>
      </c>
      <c r="D16" s="10" t="s">
        <v>840</v>
      </c>
    </row>
    <row r="17" spans="2:4">
      <c r="B17" s="13" t="s">
        <v>496</v>
      </c>
      <c r="C17" s="13" t="s">
        <v>496</v>
      </c>
      <c r="D17" s="13" t="s">
        <v>496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42BA-9EB2-4639-A117-CB61832253CB}">
  <sheetPr>
    <tabColor rgb="FF0099CC"/>
  </sheetPr>
  <dimension ref="A2:U547"/>
  <sheetViews>
    <sheetView showGridLines="0" tabSelected="1" zoomScaleNormal="100" workbookViewId="0">
      <pane xSplit="1" ySplit="5" topLeftCell="B6" activePane="bottomRight" state="frozen"/>
      <selection pane="bottomRight"/>
      <selection pane="bottomLeft" activeCell="D17" sqref="D17"/>
      <selection pane="topRight" activeCell="D17" sqref="D17"/>
    </sheetView>
  </sheetViews>
  <sheetFormatPr defaultColWidth="8.85546875" defaultRowHeight="12.95"/>
  <cols>
    <col min="1" max="1" width="20.5703125" style="1" customWidth="1"/>
    <col min="2" max="2" width="4.5703125" customWidth="1"/>
    <col min="3" max="3" width="14.85546875" customWidth="1"/>
    <col min="4" max="4" width="20.5703125" customWidth="1"/>
    <col min="5" max="5" width="17.85546875" customWidth="1"/>
    <col min="6" max="6" width="10.85546875" customWidth="1"/>
    <col min="7" max="18" width="9.85546875" customWidth="1"/>
    <col min="19" max="20" width="7.42578125" customWidth="1"/>
    <col min="21" max="21" width="14.28515625" customWidth="1"/>
    <col min="22" max="22" width="8" customWidth="1"/>
    <col min="23" max="23" width="9.5703125" customWidth="1"/>
  </cols>
  <sheetData>
    <row r="2" spans="1:21">
      <c r="A2" s="19" t="s">
        <v>841</v>
      </c>
      <c r="C2" t="s">
        <v>842</v>
      </c>
    </row>
    <row r="3" spans="1:21">
      <c r="A3" s="19"/>
      <c r="C3" t="s">
        <v>2</v>
      </c>
    </row>
    <row r="4" spans="1:21">
      <c r="A4" s="2" t="s">
        <v>3</v>
      </c>
    </row>
    <row r="5" spans="1:21" ht="13.5" thickBot="1">
      <c r="A5" s="3"/>
      <c r="C5" t="s">
        <v>843</v>
      </c>
      <c r="D5" t="s">
        <v>844</v>
      </c>
      <c r="E5" t="s">
        <v>845</v>
      </c>
      <c r="F5" t="s">
        <v>8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41</v>
      </c>
      <c r="U5" t="s">
        <v>846</v>
      </c>
    </row>
    <row r="6" spans="1:21">
      <c r="C6" t="s">
        <v>847</v>
      </c>
      <c r="D6" t="s">
        <v>848</v>
      </c>
      <c r="F6" t="s">
        <v>750</v>
      </c>
      <c r="G6" s="16">
        <v>14</v>
      </c>
      <c r="H6" s="16">
        <v>14</v>
      </c>
      <c r="I6" s="16">
        <v>14</v>
      </c>
      <c r="J6" s="16">
        <v>14</v>
      </c>
      <c r="K6" s="16">
        <v>14</v>
      </c>
      <c r="L6" s="16">
        <v>14</v>
      </c>
      <c r="M6" s="16">
        <v>14</v>
      </c>
      <c r="N6" s="16">
        <v>14</v>
      </c>
      <c r="O6" s="16">
        <v>14</v>
      </c>
      <c r="P6" s="16">
        <v>14</v>
      </c>
      <c r="Q6" s="16">
        <v>14</v>
      </c>
      <c r="R6" s="16">
        <v>14</v>
      </c>
      <c r="T6" t="s">
        <v>48</v>
      </c>
      <c r="U6" t="s">
        <v>48</v>
      </c>
    </row>
    <row r="7" spans="1:21">
      <c r="C7" t="s">
        <v>849</v>
      </c>
      <c r="D7" t="s">
        <v>850</v>
      </c>
      <c r="F7" t="s">
        <v>750</v>
      </c>
      <c r="G7" s="16">
        <v>289</v>
      </c>
      <c r="H7" s="16">
        <v>289</v>
      </c>
      <c r="I7" s="16">
        <v>289</v>
      </c>
      <c r="J7" s="16">
        <v>289</v>
      </c>
      <c r="K7" s="16">
        <v>289</v>
      </c>
      <c r="L7" s="16">
        <v>289</v>
      </c>
      <c r="M7" s="16">
        <v>289</v>
      </c>
      <c r="N7" s="16">
        <v>289</v>
      </c>
      <c r="O7" s="16">
        <v>289</v>
      </c>
      <c r="P7" s="16">
        <v>289</v>
      </c>
      <c r="Q7" s="16">
        <v>289</v>
      </c>
      <c r="R7" s="16">
        <v>289</v>
      </c>
      <c r="T7" s="4" t="s">
        <v>48</v>
      </c>
      <c r="U7" s="4" t="s">
        <v>48</v>
      </c>
    </row>
    <row r="8" spans="1:21">
      <c r="A8" s="7" t="s">
        <v>33</v>
      </c>
      <c r="C8" t="s">
        <v>851</v>
      </c>
      <c r="D8" t="s">
        <v>852</v>
      </c>
      <c r="F8" t="s">
        <v>750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T8" s="4" t="s">
        <v>48</v>
      </c>
      <c r="U8" s="4" t="s">
        <v>48</v>
      </c>
    </row>
    <row r="9" spans="1:21">
      <c r="C9" t="s">
        <v>853</v>
      </c>
      <c r="D9" t="s">
        <v>854</v>
      </c>
      <c r="F9" t="s">
        <v>750</v>
      </c>
      <c r="G9" s="16">
        <v>1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T9" s="4" t="s">
        <v>855</v>
      </c>
      <c r="U9" s="4" t="s">
        <v>855</v>
      </c>
    </row>
    <row r="10" spans="1:21">
      <c r="A10" s="7" t="s">
        <v>34</v>
      </c>
      <c r="C10" t="s">
        <v>856</v>
      </c>
      <c r="D10" t="s">
        <v>857</v>
      </c>
      <c r="F10" t="s">
        <v>750</v>
      </c>
      <c r="G10" s="16">
        <v>1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T10" s="4" t="s">
        <v>48</v>
      </c>
      <c r="U10" s="4" t="s">
        <v>48</v>
      </c>
    </row>
    <row r="11" spans="1:21">
      <c r="C11" t="s">
        <v>858</v>
      </c>
      <c r="D11" t="s">
        <v>859</v>
      </c>
      <c r="F11" t="s">
        <v>750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T11" s="4" t="s">
        <v>48</v>
      </c>
      <c r="U11" s="4" t="s">
        <v>48</v>
      </c>
    </row>
    <row r="12" spans="1:21">
      <c r="A12" s="6" t="s">
        <v>35</v>
      </c>
      <c r="C12" t="s">
        <v>847</v>
      </c>
      <c r="D12" t="s">
        <v>848</v>
      </c>
      <c r="F12" t="s">
        <v>750</v>
      </c>
      <c r="G12" s="16">
        <v>15</v>
      </c>
      <c r="H12" s="16">
        <v>15</v>
      </c>
      <c r="I12" s="16">
        <v>15</v>
      </c>
      <c r="J12" s="16">
        <v>15</v>
      </c>
      <c r="K12" s="16">
        <v>15</v>
      </c>
      <c r="L12" s="16">
        <v>15</v>
      </c>
      <c r="M12" s="16">
        <v>15</v>
      </c>
      <c r="N12" s="16">
        <v>15</v>
      </c>
      <c r="O12" s="16">
        <v>15</v>
      </c>
      <c r="P12" s="16">
        <v>15</v>
      </c>
      <c r="Q12" s="16">
        <v>15</v>
      </c>
      <c r="R12" s="16">
        <v>15</v>
      </c>
      <c r="T12" s="4" t="s">
        <v>53</v>
      </c>
      <c r="U12" s="4" t="s">
        <v>53</v>
      </c>
    </row>
    <row r="13" spans="1:21">
      <c r="C13" t="s">
        <v>849</v>
      </c>
      <c r="D13" t="s">
        <v>850</v>
      </c>
      <c r="F13" t="s">
        <v>750</v>
      </c>
      <c r="G13" s="16">
        <v>412</v>
      </c>
      <c r="H13" s="16">
        <v>412</v>
      </c>
      <c r="I13" s="16">
        <v>412</v>
      </c>
      <c r="J13" s="16">
        <v>412</v>
      </c>
      <c r="K13" s="16">
        <v>412</v>
      </c>
      <c r="L13" s="16">
        <v>412</v>
      </c>
      <c r="M13" s="16">
        <v>412</v>
      </c>
      <c r="N13" s="16">
        <v>412</v>
      </c>
      <c r="O13" s="16">
        <v>412</v>
      </c>
      <c r="P13" s="16">
        <v>412</v>
      </c>
      <c r="Q13" s="16">
        <v>412</v>
      </c>
      <c r="R13" s="16">
        <v>412</v>
      </c>
      <c r="T13" s="4" t="s">
        <v>53</v>
      </c>
      <c r="U13" s="4" t="s">
        <v>53</v>
      </c>
    </row>
    <row r="14" spans="1:21">
      <c r="C14" t="s">
        <v>851</v>
      </c>
      <c r="D14" t="s">
        <v>852</v>
      </c>
      <c r="F14" t="s">
        <v>750</v>
      </c>
      <c r="G14" s="16">
        <v>2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T14" s="4" t="s">
        <v>53</v>
      </c>
      <c r="U14" s="4" t="s">
        <v>53</v>
      </c>
    </row>
    <row r="15" spans="1:21">
      <c r="C15" t="s">
        <v>853</v>
      </c>
      <c r="D15" t="s">
        <v>854</v>
      </c>
      <c r="F15" t="s">
        <v>750</v>
      </c>
      <c r="G15" s="16">
        <v>1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T15" s="4" t="s">
        <v>860</v>
      </c>
      <c r="U15" s="4" t="s">
        <v>860</v>
      </c>
    </row>
    <row r="16" spans="1:21">
      <c r="C16" t="s">
        <v>856</v>
      </c>
      <c r="D16" t="s">
        <v>857</v>
      </c>
      <c r="F16" t="s">
        <v>750</v>
      </c>
      <c r="G16" s="16">
        <v>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T16" s="4" t="s">
        <v>53</v>
      </c>
      <c r="U16" s="4" t="s">
        <v>53</v>
      </c>
    </row>
    <row r="17" spans="3:21">
      <c r="C17" t="s">
        <v>858</v>
      </c>
      <c r="D17" t="s">
        <v>859</v>
      </c>
      <c r="F17" t="s">
        <v>750</v>
      </c>
      <c r="G17" s="16">
        <v>2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T17" s="4" t="s">
        <v>53</v>
      </c>
      <c r="U17" s="4" t="s">
        <v>53</v>
      </c>
    </row>
    <row r="18" spans="3:21">
      <c r="C18" t="s">
        <v>847</v>
      </c>
      <c r="D18" t="s">
        <v>848</v>
      </c>
      <c r="F18" t="s">
        <v>750</v>
      </c>
      <c r="G18" s="16">
        <v>18</v>
      </c>
      <c r="H18" s="16">
        <v>18</v>
      </c>
      <c r="I18" s="16">
        <v>18</v>
      </c>
      <c r="J18" s="16">
        <v>18</v>
      </c>
      <c r="K18" s="16">
        <v>18</v>
      </c>
      <c r="L18" s="16">
        <v>18</v>
      </c>
      <c r="M18" s="16">
        <v>18</v>
      </c>
      <c r="N18" s="16">
        <v>18</v>
      </c>
      <c r="O18" s="16">
        <v>20</v>
      </c>
      <c r="P18" s="16">
        <v>22</v>
      </c>
      <c r="Q18" s="16">
        <v>24</v>
      </c>
      <c r="R18" s="16">
        <v>24</v>
      </c>
      <c r="T18" s="4" t="s">
        <v>63</v>
      </c>
      <c r="U18" s="4" t="s">
        <v>63</v>
      </c>
    </row>
    <row r="19" spans="3:21">
      <c r="C19" t="s">
        <v>849</v>
      </c>
      <c r="D19" t="s">
        <v>850</v>
      </c>
      <c r="F19" t="s">
        <v>750</v>
      </c>
      <c r="G19" s="16">
        <v>95</v>
      </c>
      <c r="H19" s="16">
        <v>95</v>
      </c>
      <c r="I19" s="16">
        <v>95</v>
      </c>
      <c r="J19" s="16">
        <v>95</v>
      </c>
      <c r="K19" s="16">
        <v>95</v>
      </c>
      <c r="L19" s="16">
        <v>95</v>
      </c>
      <c r="M19" s="16">
        <v>95</v>
      </c>
      <c r="N19" s="16">
        <v>95</v>
      </c>
      <c r="O19" s="16">
        <v>131</v>
      </c>
      <c r="P19" s="16">
        <v>183</v>
      </c>
      <c r="Q19" s="16">
        <v>243</v>
      </c>
      <c r="R19" s="16">
        <v>243</v>
      </c>
      <c r="T19" s="4" t="s">
        <v>63</v>
      </c>
      <c r="U19" s="4" t="s">
        <v>63</v>
      </c>
    </row>
    <row r="20" spans="3:21">
      <c r="C20" t="s">
        <v>851</v>
      </c>
      <c r="D20" t="s">
        <v>852</v>
      </c>
      <c r="F20" t="s">
        <v>750</v>
      </c>
      <c r="G20" s="16">
        <v>6</v>
      </c>
      <c r="H20" s="16"/>
      <c r="I20" s="16"/>
      <c r="J20" s="16"/>
      <c r="K20" s="16"/>
      <c r="L20" s="16"/>
      <c r="M20" s="16"/>
      <c r="N20" s="16"/>
      <c r="O20" s="16">
        <v>18</v>
      </c>
      <c r="P20" s="16">
        <v>26</v>
      </c>
      <c r="Q20" s="16">
        <v>30</v>
      </c>
      <c r="R20" s="16"/>
      <c r="T20" s="4" t="s">
        <v>63</v>
      </c>
      <c r="U20" s="4" t="s">
        <v>63</v>
      </c>
    </row>
    <row r="21" spans="3:21">
      <c r="C21" t="s">
        <v>853</v>
      </c>
      <c r="D21" t="s">
        <v>854</v>
      </c>
      <c r="F21" t="s">
        <v>750</v>
      </c>
      <c r="G21" s="16"/>
      <c r="H21" s="16"/>
      <c r="I21" s="16"/>
      <c r="J21" s="16"/>
      <c r="K21" s="16"/>
      <c r="L21" s="16"/>
      <c r="M21" s="16"/>
      <c r="N21" s="16"/>
      <c r="O21" s="16">
        <v>1</v>
      </c>
      <c r="P21" s="16">
        <v>2</v>
      </c>
      <c r="Q21" s="16">
        <v>2</v>
      </c>
      <c r="R21" s="16"/>
      <c r="T21" s="4" t="s">
        <v>861</v>
      </c>
      <c r="U21" s="4" t="s">
        <v>861</v>
      </c>
    </row>
    <row r="22" spans="3:21">
      <c r="C22" t="s">
        <v>856</v>
      </c>
      <c r="D22" t="s">
        <v>857</v>
      </c>
      <c r="F22" t="s">
        <v>750</v>
      </c>
      <c r="G22" s="16"/>
      <c r="H22" s="16"/>
      <c r="I22" s="16"/>
      <c r="J22" s="16"/>
      <c r="K22" s="16"/>
      <c r="L22" s="16"/>
      <c r="M22" s="16"/>
      <c r="N22" s="16"/>
      <c r="O22" s="16">
        <v>1</v>
      </c>
      <c r="P22" s="16"/>
      <c r="Q22" s="16"/>
      <c r="R22" s="16"/>
      <c r="T22" s="4" t="s">
        <v>63</v>
      </c>
      <c r="U22" s="4" t="s">
        <v>63</v>
      </c>
    </row>
    <row r="23" spans="3:21">
      <c r="C23" t="s">
        <v>858</v>
      </c>
      <c r="D23" t="s">
        <v>859</v>
      </c>
      <c r="F23" t="s">
        <v>750</v>
      </c>
      <c r="G23" s="16">
        <v>7</v>
      </c>
      <c r="H23" s="16"/>
      <c r="I23" s="16"/>
      <c r="J23" s="16"/>
      <c r="K23" s="16"/>
      <c r="L23" s="16"/>
      <c r="M23" s="16"/>
      <c r="N23" s="16"/>
      <c r="O23" s="16">
        <v>18</v>
      </c>
      <c r="P23" s="16">
        <v>26</v>
      </c>
      <c r="Q23" s="16">
        <v>30</v>
      </c>
      <c r="R23" s="16"/>
      <c r="T23" s="4" t="s">
        <v>63</v>
      </c>
      <c r="U23" s="4" t="s">
        <v>63</v>
      </c>
    </row>
    <row r="24" spans="3:21">
      <c r="C24" t="s">
        <v>847</v>
      </c>
      <c r="D24" t="s">
        <v>848</v>
      </c>
      <c r="F24" t="s">
        <v>750</v>
      </c>
      <c r="G24" s="16">
        <v>11</v>
      </c>
      <c r="H24" s="16">
        <v>11</v>
      </c>
      <c r="I24" s="16">
        <v>11</v>
      </c>
      <c r="J24" s="16">
        <v>11</v>
      </c>
      <c r="K24" s="16">
        <v>11</v>
      </c>
      <c r="L24" s="16">
        <v>11</v>
      </c>
      <c r="M24" s="16">
        <v>11</v>
      </c>
      <c r="N24" s="16">
        <v>11</v>
      </c>
      <c r="O24" s="16">
        <v>11</v>
      </c>
      <c r="P24" s="16">
        <v>11</v>
      </c>
      <c r="Q24" s="16">
        <v>11</v>
      </c>
      <c r="R24" s="16">
        <v>11</v>
      </c>
      <c r="T24" s="4" t="s">
        <v>87</v>
      </c>
      <c r="U24" s="4" t="s">
        <v>87</v>
      </c>
    </row>
    <row r="25" spans="3:21">
      <c r="C25" t="s">
        <v>849</v>
      </c>
      <c r="D25" t="s">
        <v>850</v>
      </c>
      <c r="F25" t="s">
        <v>750</v>
      </c>
      <c r="G25" s="16">
        <v>75</v>
      </c>
      <c r="H25" s="16">
        <v>75</v>
      </c>
      <c r="I25" s="16">
        <v>75</v>
      </c>
      <c r="J25" s="16">
        <v>75</v>
      </c>
      <c r="K25" s="16">
        <v>75</v>
      </c>
      <c r="L25" s="16">
        <v>75</v>
      </c>
      <c r="M25" s="16">
        <v>75</v>
      </c>
      <c r="N25" s="16">
        <v>75</v>
      </c>
      <c r="O25" s="16">
        <v>75</v>
      </c>
      <c r="P25" s="16">
        <v>75</v>
      </c>
      <c r="Q25" s="16">
        <v>75</v>
      </c>
      <c r="R25" s="16">
        <v>75</v>
      </c>
      <c r="T25" s="4" t="s">
        <v>87</v>
      </c>
      <c r="U25" s="4" t="s">
        <v>87</v>
      </c>
    </row>
    <row r="26" spans="3:21">
      <c r="C26" t="s">
        <v>851</v>
      </c>
      <c r="D26" t="s">
        <v>852</v>
      </c>
      <c r="F26" t="s">
        <v>750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T26" s="4" t="s">
        <v>87</v>
      </c>
      <c r="U26" s="4" t="s">
        <v>87</v>
      </c>
    </row>
    <row r="27" spans="3:21">
      <c r="C27" t="s">
        <v>853</v>
      </c>
      <c r="D27" t="s">
        <v>854</v>
      </c>
      <c r="F27" t="s">
        <v>750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4" t="s">
        <v>862</v>
      </c>
      <c r="U27" s="4" t="s">
        <v>862</v>
      </c>
    </row>
    <row r="28" spans="3:21">
      <c r="C28" t="s">
        <v>856</v>
      </c>
      <c r="D28" t="s">
        <v>857</v>
      </c>
      <c r="F28" t="s">
        <v>750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T28" s="4" t="s">
        <v>87</v>
      </c>
      <c r="U28" s="4" t="s">
        <v>87</v>
      </c>
    </row>
    <row r="29" spans="3:21">
      <c r="C29" t="s">
        <v>858</v>
      </c>
      <c r="D29" t="s">
        <v>859</v>
      </c>
      <c r="F29" t="s">
        <v>750</v>
      </c>
      <c r="G29" s="16">
        <v>1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T29" s="4" t="s">
        <v>87</v>
      </c>
      <c r="U29" s="4" t="s">
        <v>87</v>
      </c>
    </row>
    <row r="30" spans="3:21">
      <c r="C30" t="s">
        <v>858</v>
      </c>
      <c r="D30" t="s">
        <v>859</v>
      </c>
      <c r="F30" t="s">
        <v>750</v>
      </c>
      <c r="G30" s="16">
        <v>5</v>
      </c>
      <c r="H30" s="16"/>
      <c r="I30" s="16">
        <v>1</v>
      </c>
      <c r="J30" s="16"/>
      <c r="K30" s="16"/>
      <c r="L30" s="16"/>
      <c r="M30" s="16"/>
      <c r="N30" s="16">
        <v>1</v>
      </c>
      <c r="O30" s="16"/>
      <c r="P30" s="16"/>
      <c r="Q30" s="16"/>
      <c r="R30" s="16"/>
      <c r="T30" s="4" t="s">
        <v>863</v>
      </c>
      <c r="U30" s="4" t="s">
        <v>863</v>
      </c>
    </row>
    <row r="31" spans="3:21">
      <c r="C31" t="s">
        <v>847</v>
      </c>
      <c r="D31" t="s">
        <v>848</v>
      </c>
      <c r="F31" t="s">
        <v>750</v>
      </c>
      <c r="G31" s="16">
        <v>6</v>
      </c>
      <c r="H31" s="16">
        <v>6</v>
      </c>
      <c r="I31" s="16">
        <v>6</v>
      </c>
      <c r="J31" s="16">
        <v>6</v>
      </c>
      <c r="K31" s="16">
        <v>6</v>
      </c>
      <c r="L31" s="16">
        <v>6</v>
      </c>
      <c r="M31" s="16">
        <v>6</v>
      </c>
      <c r="N31" s="16">
        <v>6</v>
      </c>
      <c r="O31" s="16">
        <v>6</v>
      </c>
      <c r="P31" s="16">
        <v>6</v>
      </c>
      <c r="Q31" s="16">
        <v>6</v>
      </c>
      <c r="R31" s="16">
        <v>6</v>
      </c>
      <c r="T31" s="4" t="s">
        <v>203</v>
      </c>
      <c r="U31" s="4" t="s">
        <v>203</v>
      </c>
    </row>
    <row r="32" spans="3:21">
      <c r="C32" t="s">
        <v>849</v>
      </c>
      <c r="D32" t="s">
        <v>850</v>
      </c>
      <c r="F32" t="s">
        <v>750</v>
      </c>
      <c r="G32" s="16">
        <v>50</v>
      </c>
      <c r="H32" s="16">
        <v>50</v>
      </c>
      <c r="I32" s="16">
        <v>50</v>
      </c>
      <c r="J32" s="16">
        <v>50</v>
      </c>
      <c r="K32" s="16">
        <v>50</v>
      </c>
      <c r="L32" s="16">
        <v>50</v>
      </c>
      <c r="M32" s="16">
        <v>50</v>
      </c>
      <c r="N32" s="16">
        <v>50</v>
      </c>
      <c r="O32" s="16">
        <v>50</v>
      </c>
      <c r="P32" s="16">
        <v>50</v>
      </c>
      <c r="Q32" s="16">
        <v>50</v>
      </c>
      <c r="R32" s="16">
        <v>50</v>
      </c>
      <c r="T32" s="4" t="s">
        <v>203</v>
      </c>
      <c r="U32" s="4" t="s">
        <v>203</v>
      </c>
    </row>
    <row r="33" spans="3:21">
      <c r="C33" t="s">
        <v>851</v>
      </c>
      <c r="D33" t="s">
        <v>852</v>
      </c>
      <c r="F33" t="s">
        <v>750</v>
      </c>
      <c r="G33" s="16">
        <v>2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T33" s="4" t="s">
        <v>203</v>
      </c>
      <c r="U33" s="4" t="s">
        <v>203</v>
      </c>
    </row>
    <row r="34" spans="3:21">
      <c r="C34" t="s">
        <v>853</v>
      </c>
      <c r="D34" t="s">
        <v>854</v>
      </c>
      <c r="F34" t="s">
        <v>750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T34" s="4" t="s">
        <v>864</v>
      </c>
      <c r="U34" s="4" t="s">
        <v>864</v>
      </c>
    </row>
    <row r="35" spans="3:21">
      <c r="C35" t="s">
        <v>856</v>
      </c>
      <c r="D35" t="s">
        <v>857</v>
      </c>
      <c r="F35" t="s">
        <v>750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T35" s="4" t="s">
        <v>203</v>
      </c>
      <c r="U35" s="4" t="s">
        <v>203</v>
      </c>
    </row>
    <row r="36" spans="3:21">
      <c r="C36" t="s">
        <v>858</v>
      </c>
      <c r="D36" t="s">
        <v>859</v>
      </c>
      <c r="F36" t="s">
        <v>750</v>
      </c>
      <c r="G36" s="16">
        <v>3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T36" s="4" t="s">
        <v>203</v>
      </c>
      <c r="U36" s="4" t="s">
        <v>203</v>
      </c>
    </row>
    <row r="37" spans="3:21">
      <c r="C37" t="s">
        <v>847</v>
      </c>
      <c r="D37" t="s">
        <v>848</v>
      </c>
      <c r="F37" t="s">
        <v>750</v>
      </c>
      <c r="G37" s="16">
        <v>22</v>
      </c>
      <c r="H37" s="16">
        <v>22</v>
      </c>
      <c r="I37" s="16">
        <v>22</v>
      </c>
      <c r="J37" s="16">
        <v>22</v>
      </c>
      <c r="K37" s="16">
        <v>22</v>
      </c>
      <c r="L37" s="16">
        <v>22</v>
      </c>
      <c r="M37" s="16">
        <v>22</v>
      </c>
      <c r="N37" s="16">
        <v>22</v>
      </c>
      <c r="O37" s="16">
        <v>22</v>
      </c>
      <c r="P37" s="16">
        <v>22</v>
      </c>
      <c r="Q37" s="16">
        <v>22</v>
      </c>
      <c r="R37" s="16">
        <v>22</v>
      </c>
      <c r="T37" s="4" t="s">
        <v>860</v>
      </c>
      <c r="U37" s="4" t="s">
        <v>860</v>
      </c>
    </row>
    <row r="38" spans="3:21">
      <c r="C38" t="s">
        <v>847</v>
      </c>
      <c r="D38" t="s">
        <v>848</v>
      </c>
      <c r="F38" t="s">
        <v>750</v>
      </c>
      <c r="G38" s="16">
        <v>22</v>
      </c>
      <c r="H38" s="16">
        <v>22</v>
      </c>
      <c r="I38" s="16">
        <v>22</v>
      </c>
      <c r="J38" s="16">
        <v>22</v>
      </c>
      <c r="K38" s="16">
        <v>22</v>
      </c>
      <c r="L38" s="16">
        <v>22</v>
      </c>
      <c r="M38" s="16">
        <v>22</v>
      </c>
      <c r="N38" s="16">
        <v>22</v>
      </c>
      <c r="O38" s="16">
        <v>22</v>
      </c>
      <c r="P38" s="16">
        <v>22</v>
      </c>
      <c r="Q38" s="16">
        <v>22</v>
      </c>
      <c r="R38" s="16">
        <v>22</v>
      </c>
      <c r="T38" s="4" t="s">
        <v>855</v>
      </c>
      <c r="U38" s="4" t="s">
        <v>855</v>
      </c>
    </row>
    <row r="39" spans="3:21">
      <c r="C39" t="s">
        <v>847</v>
      </c>
      <c r="D39" t="s">
        <v>848</v>
      </c>
      <c r="F39" t="s">
        <v>750</v>
      </c>
      <c r="G39" s="16">
        <v>34</v>
      </c>
      <c r="H39" s="16">
        <v>34</v>
      </c>
      <c r="I39" s="16">
        <v>34</v>
      </c>
      <c r="J39" s="16">
        <v>34</v>
      </c>
      <c r="K39" s="16">
        <v>34</v>
      </c>
      <c r="L39" s="16">
        <v>34</v>
      </c>
      <c r="M39" s="16">
        <v>34</v>
      </c>
      <c r="N39" s="16">
        <v>34</v>
      </c>
      <c r="O39" s="16">
        <v>34</v>
      </c>
      <c r="P39" s="16">
        <v>34</v>
      </c>
      <c r="Q39" s="16">
        <v>34</v>
      </c>
      <c r="R39" s="16">
        <v>34</v>
      </c>
      <c r="T39" s="4" t="s">
        <v>862</v>
      </c>
      <c r="U39" s="4" t="s">
        <v>862</v>
      </c>
    </row>
    <row r="40" spans="3:21">
      <c r="C40" t="s">
        <v>847</v>
      </c>
      <c r="D40" t="s">
        <v>848</v>
      </c>
      <c r="F40" t="s">
        <v>750</v>
      </c>
      <c r="G40" s="16">
        <v>12</v>
      </c>
      <c r="H40" s="16">
        <v>12</v>
      </c>
      <c r="I40" s="16">
        <v>12</v>
      </c>
      <c r="J40" s="16">
        <v>12</v>
      </c>
      <c r="K40" s="16">
        <v>12</v>
      </c>
      <c r="L40" s="16">
        <v>12</v>
      </c>
      <c r="M40" s="16">
        <v>12</v>
      </c>
      <c r="N40" s="16">
        <v>12</v>
      </c>
      <c r="O40" s="16">
        <v>14</v>
      </c>
      <c r="P40" s="16">
        <v>16</v>
      </c>
      <c r="Q40" s="16">
        <v>19</v>
      </c>
      <c r="R40" s="16">
        <v>19</v>
      </c>
      <c r="T40" s="4" t="s">
        <v>861</v>
      </c>
      <c r="U40" s="4" t="s">
        <v>861</v>
      </c>
    </row>
    <row r="41" spans="3:21">
      <c r="C41" t="s">
        <v>847</v>
      </c>
      <c r="D41" t="s">
        <v>848</v>
      </c>
      <c r="F41" t="s">
        <v>750</v>
      </c>
      <c r="G41" s="16">
        <v>9</v>
      </c>
      <c r="H41" s="16">
        <v>9</v>
      </c>
      <c r="I41" s="16">
        <v>9</v>
      </c>
      <c r="J41" s="16">
        <v>9</v>
      </c>
      <c r="K41" s="16">
        <v>9</v>
      </c>
      <c r="L41" s="16">
        <v>9</v>
      </c>
      <c r="M41" s="16">
        <v>9</v>
      </c>
      <c r="N41" s="16">
        <v>9</v>
      </c>
      <c r="O41" s="16">
        <v>9</v>
      </c>
      <c r="P41" s="16">
        <v>9</v>
      </c>
      <c r="Q41" s="16">
        <v>9</v>
      </c>
      <c r="R41" s="16">
        <v>9</v>
      </c>
      <c r="T41" s="4" t="s">
        <v>864</v>
      </c>
      <c r="U41" s="4" t="s">
        <v>864</v>
      </c>
    </row>
    <row r="42" spans="3:21">
      <c r="C42" t="s">
        <v>858</v>
      </c>
      <c r="D42" t="s">
        <v>859</v>
      </c>
      <c r="F42" t="s">
        <v>750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T42" s="4" t="s">
        <v>860</v>
      </c>
      <c r="U42" s="4" t="s">
        <v>860</v>
      </c>
    </row>
    <row r="43" spans="3:21">
      <c r="C43" t="s">
        <v>858</v>
      </c>
      <c r="D43" t="s">
        <v>859</v>
      </c>
      <c r="F43" t="s">
        <v>750</v>
      </c>
      <c r="G43" s="16">
        <v>1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T43" s="4" t="s">
        <v>855</v>
      </c>
      <c r="U43" s="4" t="s">
        <v>855</v>
      </c>
    </row>
    <row r="44" spans="3:21">
      <c r="C44" t="s">
        <v>858</v>
      </c>
      <c r="D44" t="s">
        <v>859</v>
      </c>
      <c r="F44" t="s">
        <v>750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T44" s="4" t="s">
        <v>862</v>
      </c>
      <c r="U44" s="4" t="s">
        <v>862</v>
      </c>
    </row>
    <row r="45" spans="3:21">
      <c r="C45" t="s">
        <v>858</v>
      </c>
      <c r="D45" t="s">
        <v>859</v>
      </c>
      <c r="F45" t="s">
        <v>750</v>
      </c>
      <c r="G45" s="16"/>
      <c r="H45" s="16"/>
      <c r="I45" s="16"/>
      <c r="J45" s="16"/>
      <c r="K45" s="16"/>
      <c r="L45" s="16"/>
      <c r="M45" s="16"/>
      <c r="N45" s="16"/>
      <c r="O45" s="16">
        <v>1</v>
      </c>
      <c r="P45" s="16"/>
      <c r="Q45" s="16">
        <v>1</v>
      </c>
      <c r="R45" s="16"/>
      <c r="T45" s="4" t="s">
        <v>861</v>
      </c>
      <c r="U45" s="4" t="s">
        <v>861</v>
      </c>
    </row>
    <row r="46" spans="3:21">
      <c r="C46" t="s">
        <v>858</v>
      </c>
      <c r="D46" t="s">
        <v>859</v>
      </c>
      <c r="F46" t="s">
        <v>750</v>
      </c>
      <c r="G46" s="16">
        <v>1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T46" s="4" t="s">
        <v>864</v>
      </c>
      <c r="U46" s="4" t="s">
        <v>864</v>
      </c>
    </row>
    <row r="47" spans="3:21">
      <c r="C47" t="s">
        <v>865</v>
      </c>
      <c r="D47" t="s">
        <v>866</v>
      </c>
      <c r="F47" t="s">
        <v>750</v>
      </c>
      <c r="G47" s="16">
        <v>63</v>
      </c>
      <c r="H47" s="16">
        <v>63</v>
      </c>
      <c r="I47" s="16">
        <v>64</v>
      </c>
      <c r="J47" s="16">
        <v>64</v>
      </c>
      <c r="K47" s="16">
        <v>64</v>
      </c>
      <c r="L47" s="16">
        <v>64</v>
      </c>
      <c r="M47" s="16">
        <v>64</v>
      </c>
      <c r="N47" s="16">
        <v>65</v>
      </c>
      <c r="O47" s="16">
        <v>65</v>
      </c>
      <c r="P47" s="16">
        <v>65</v>
      </c>
      <c r="Q47" s="16">
        <v>65</v>
      </c>
      <c r="R47" s="16">
        <v>65</v>
      </c>
      <c r="T47" s="4" t="s">
        <v>863</v>
      </c>
      <c r="U47" s="4" t="s">
        <v>863</v>
      </c>
    </row>
    <row r="48" spans="3:21">
      <c r="C48" t="s">
        <v>867</v>
      </c>
      <c r="D48" t="s">
        <v>868</v>
      </c>
      <c r="F48" t="s">
        <v>750</v>
      </c>
      <c r="G48" s="16">
        <v>63</v>
      </c>
      <c r="H48" s="16">
        <v>63</v>
      </c>
      <c r="I48" s="16">
        <v>64</v>
      </c>
      <c r="J48" s="16">
        <v>64</v>
      </c>
      <c r="K48" s="16">
        <v>64</v>
      </c>
      <c r="L48" s="16">
        <v>64</v>
      </c>
      <c r="M48" s="16">
        <v>64</v>
      </c>
      <c r="N48" s="16">
        <v>65</v>
      </c>
      <c r="O48" s="16">
        <v>65</v>
      </c>
      <c r="P48" s="16">
        <v>65</v>
      </c>
      <c r="Q48" s="16">
        <v>65</v>
      </c>
      <c r="R48" s="16">
        <v>65</v>
      </c>
      <c r="T48" s="4" t="s">
        <v>863</v>
      </c>
      <c r="U48" s="4" t="s">
        <v>863</v>
      </c>
    </row>
    <row r="49" spans="3:21">
      <c r="C49" t="s">
        <v>869</v>
      </c>
      <c r="D49" t="s">
        <v>870</v>
      </c>
      <c r="F49" t="s">
        <v>750</v>
      </c>
      <c r="G49" s="16">
        <v>63</v>
      </c>
      <c r="H49" s="16">
        <v>126</v>
      </c>
      <c r="I49" s="16">
        <v>190</v>
      </c>
      <c r="J49" s="16">
        <v>254</v>
      </c>
      <c r="K49" s="16">
        <v>318</v>
      </c>
      <c r="L49" s="16">
        <v>382</v>
      </c>
      <c r="M49" s="16">
        <v>446</v>
      </c>
      <c r="N49" s="16">
        <v>511</v>
      </c>
      <c r="O49" s="16">
        <v>576</v>
      </c>
      <c r="P49" s="16">
        <v>641</v>
      </c>
      <c r="Q49" s="16">
        <v>706</v>
      </c>
      <c r="R49" s="16">
        <v>771</v>
      </c>
      <c r="T49" s="4" t="s">
        <v>863</v>
      </c>
      <c r="U49" s="4" t="s">
        <v>863</v>
      </c>
    </row>
    <row r="50" spans="3:21">
      <c r="C50" t="s">
        <v>865</v>
      </c>
      <c r="D50" t="s">
        <v>866</v>
      </c>
      <c r="F50" t="s">
        <v>750</v>
      </c>
      <c r="G50" s="16">
        <v>303</v>
      </c>
      <c r="H50" s="16">
        <v>303</v>
      </c>
      <c r="I50" s="16">
        <v>303</v>
      </c>
      <c r="J50" s="16">
        <v>303</v>
      </c>
      <c r="K50" s="16">
        <v>303</v>
      </c>
      <c r="L50" s="16">
        <v>303</v>
      </c>
      <c r="M50" s="16">
        <v>303</v>
      </c>
      <c r="N50" s="16">
        <v>303</v>
      </c>
      <c r="O50" s="16">
        <v>303</v>
      </c>
      <c r="P50" s="16">
        <v>303</v>
      </c>
      <c r="Q50" s="16">
        <v>303</v>
      </c>
      <c r="R50" s="16">
        <v>303</v>
      </c>
      <c r="T50" s="4" t="s">
        <v>48</v>
      </c>
      <c r="U50" s="4" t="s">
        <v>48</v>
      </c>
    </row>
    <row r="51" spans="3:21">
      <c r="C51" t="s">
        <v>871</v>
      </c>
      <c r="D51" t="s">
        <v>872</v>
      </c>
      <c r="F51" t="s">
        <v>750</v>
      </c>
      <c r="G51" s="16">
        <v>303</v>
      </c>
      <c r="H51" s="16">
        <v>303</v>
      </c>
      <c r="I51" s="16">
        <v>303</v>
      </c>
      <c r="J51" s="16">
        <v>303</v>
      </c>
      <c r="K51" s="16">
        <v>303</v>
      </c>
      <c r="L51" s="16">
        <v>303</v>
      </c>
      <c r="M51" s="16">
        <v>303</v>
      </c>
      <c r="N51" s="16">
        <v>303</v>
      </c>
      <c r="O51" s="16">
        <v>303</v>
      </c>
      <c r="P51" s="16">
        <v>303</v>
      </c>
      <c r="Q51" s="16">
        <v>303</v>
      </c>
      <c r="R51" s="16">
        <v>290</v>
      </c>
      <c r="T51" s="4" t="s">
        <v>48</v>
      </c>
      <c r="U51" s="4" t="s">
        <v>48</v>
      </c>
    </row>
    <row r="52" spans="3:21">
      <c r="C52" t="s">
        <v>869</v>
      </c>
      <c r="D52" t="s">
        <v>870</v>
      </c>
      <c r="F52" t="s">
        <v>750</v>
      </c>
      <c r="G52" s="16">
        <v>303</v>
      </c>
      <c r="H52" s="16">
        <v>606</v>
      </c>
      <c r="I52" s="16">
        <v>909</v>
      </c>
      <c r="J52" s="16">
        <v>1212</v>
      </c>
      <c r="K52" s="16">
        <v>1515</v>
      </c>
      <c r="L52" s="16">
        <v>1818</v>
      </c>
      <c r="M52" s="16">
        <v>2121</v>
      </c>
      <c r="N52" s="16">
        <v>2424</v>
      </c>
      <c r="O52" s="16">
        <v>2727</v>
      </c>
      <c r="P52" s="16">
        <v>3030</v>
      </c>
      <c r="Q52" s="16">
        <v>3333</v>
      </c>
      <c r="R52" s="16">
        <v>3623</v>
      </c>
      <c r="T52" s="4" t="s">
        <v>48</v>
      </c>
      <c r="U52" s="4" t="s">
        <v>48</v>
      </c>
    </row>
    <row r="53" spans="3:21">
      <c r="C53" t="s">
        <v>865</v>
      </c>
      <c r="D53" t="s">
        <v>866</v>
      </c>
      <c r="F53" t="s">
        <v>750</v>
      </c>
      <c r="G53" s="16">
        <v>427</v>
      </c>
      <c r="H53" s="16">
        <v>427</v>
      </c>
      <c r="I53" s="16">
        <v>427</v>
      </c>
      <c r="J53" s="16">
        <v>427</v>
      </c>
      <c r="K53" s="16">
        <v>427</v>
      </c>
      <c r="L53" s="16">
        <v>427</v>
      </c>
      <c r="M53" s="16">
        <v>427</v>
      </c>
      <c r="N53" s="16">
        <v>427</v>
      </c>
      <c r="O53" s="16">
        <v>427</v>
      </c>
      <c r="P53" s="16">
        <v>427</v>
      </c>
      <c r="Q53" s="16">
        <v>427</v>
      </c>
      <c r="R53" s="16">
        <v>427</v>
      </c>
      <c r="T53" s="4" t="s">
        <v>53</v>
      </c>
      <c r="U53" s="4" t="s">
        <v>53</v>
      </c>
    </row>
    <row r="54" spans="3:21">
      <c r="C54" t="s">
        <v>871</v>
      </c>
      <c r="D54" t="s">
        <v>872</v>
      </c>
      <c r="F54" t="s">
        <v>750</v>
      </c>
      <c r="G54" s="16">
        <v>427</v>
      </c>
      <c r="H54" s="16">
        <v>427</v>
      </c>
      <c r="I54" s="16">
        <v>427</v>
      </c>
      <c r="J54" s="16">
        <v>427</v>
      </c>
      <c r="K54" s="16">
        <v>427</v>
      </c>
      <c r="L54" s="16">
        <v>427</v>
      </c>
      <c r="M54" s="16">
        <v>427</v>
      </c>
      <c r="N54" s="16">
        <v>427</v>
      </c>
      <c r="O54" s="16">
        <v>427</v>
      </c>
      <c r="P54" s="16">
        <v>427</v>
      </c>
      <c r="Q54" s="16">
        <v>427</v>
      </c>
      <c r="R54" s="16">
        <v>427</v>
      </c>
      <c r="T54" s="4" t="s">
        <v>53</v>
      </c>
      <c r="U54" s="4" t="s">
        <v>53</v>
      </c>
    </row>
    <row r="55" spans="3:21">
      <c r="C55" t="s">
        <v>869</v>
      </c>
      <c r="D55" t="s">
        <v>870</v>
      </c>
      <c r="F55" t="s">
        <v>750</v>
      </c>
      <c r="G55" s="16">
        <v>427</v>
      </c>
      <c r="H55" s="16">
        <v>854</v>
      </c>
      <c r="I55" s="16">
        <v>1281</v>
      </c>
      <c r="J55" s="16">
        <v>1708</v>
      </c>
      <c r="K55" s="16">
        <v>2135</v>
      </c>
      <c r="L55" s="16">
        <v>2562</v>
      </c>
      <c r="M55" s="16">
        <v>2989</v>
      </c>
      <c r="N55" s="16">
        <v>3416</v>
      </c>
      <c r="O55" s="16">
        <v>3843</v>
      </c>
      <c r="P55" s="16">
        <v>4270</v>
      </c>
      <c r="Q55" s="16">
        <v>4697</v>
      </c>
      <c r="R55" s="16">
        <v>5124</v>
      </c>
      <c r="T55" s="4" t="s">
        <v>53</v>
      </c>
      <c r="U55" s="4" t="s">
        <v>53</v>
      </c>
    </row>
    <row r="56" spans="3:21">
      <c r="C56" t="s">
        <v>865</v>
      </c>
      <c r="D56" t="s">
        <v>866</v>
      </c>
      <c r="F56" t="s">
        <v>750</v>
      </c>
      <c r="G56" s="16">
        <v>112</v>
      </c>
      <c r="H56" s="16">
        <v>112</v>
      </c>
      <c r="I56" s="16">
        <v>112</v>
      </c>
      <c r="J56" s="16">
        <v>112</v>
      </c>
      <c r="K56" s="16">
        <v>112</v>
      </c>
      <c r="L56" s="16">
        <v>112</v>
      </c>
      <c r="M56" s="16">
        <v>112</v>
      </c>
      <c r="N56" s="16">
        <v>112</v>
      </c>
      <c r="O56" s="16">
        <v>151</v>
      </c>
      <c r="P56" s="16">
        <v>205</v>
      </c>
      <c r="Q56" s="16">
        <v>267</v>
      </c>
      <c r="R56" s="16">
        <v>267</v>
      </c>
      <c r="T56" s="4" t="s">
        <v>63</v>
      </c>
      <c r="U56" s="4" t="s">
        <v>63</v>
      </c>
    </row>
    <row r="57" spans="3:21">
      <c r="C57" t="s">
        <v>871</v>
      </c>
      <c r="D57" t="s">
        <v>872</v>
      </c>
      <c r="F57" t="s">
        <v>750</v>
      </c>
      <c r="G57" s="16">
        <v>112</v>
      </c>
      <c r="H57" s="16">
        <v>112</v>
      </c>
      <c r="I57" s="16">
        <v>112</v>
      </c>
      <c r="J57" s="16">
        <v>112</v>
      </c>
      <c r="K57" s="16">
        <v>112</v>
      </c>
      <c r="L57" s="16">
        <v>112</v>
      </c>
      <c r="M57" s="16">
        <v>112</v>
      </c>
      <c r="N57" s="16">
        <v>112</v>
      </c>
      <c r="O57" s="16">
        <v>151</v>
      </c>
      <c r="P57" s="16">
        <v>205</v>
      </c>
      <c r="Q57" s="16">
        <v>267</v>
      </c>
      <c r="R57" s="16">
        <v>267</v>
      </c>
      <c r="T57" s="4" t="s">
        <v>63</v>
      </c>
      <c r="U57" s="4" t="s">
        <v>63</v>
      </c>
    </row>
    <row r="58" spans="3:21">
      <c r="C58" t="s">
        <v>869</v>
      </c>
      <c r="D58" t="s">
        <v>870</v>
      </c>
      <c r="F58" t="s">
        <v>750</v>
      </c>
      <c r="G58" s="16">
        <v>112</v>
      </c>
      <c r="H58" s="16">
        <v>224</v>
      </c>
      <c r="I58" s="16">
        <v>336</v>
      </c>
      <c r="J58" s="16">
        <v>448</v>
      </c>
      <c r="K58" s="16">
        <v>560</v>
      </c>
      <c r="L58" s="16">
        <v>672</v>
      </c>
      <c r="M58" s="16">
        <v>784</v>
      </c>
      <c r="N58" s="16">
        <v>896</v>
      </c>
      <c r="O58" s="16">
        <v>1047</v>
      </c>
      <c r="P58" s="16">
        <v>1252</v>
      </c>
      <c r="Q58" s="16">
        <v>1519</v>
      </c>
      <c r="R58" s="16">
        <v>1786</v>
      </c>
      <c r="T58" s="4" t="s">
        <v>63</v>
      </c>
      <c r="U58" s="4" t="s">
        <v>63</v>
      </c>
    </row>
    <row r="59" spans="3:21">
      <c r="C59" t="s">
        <v>865</v>
      </c>
      <c r="D59" t="s">
        <v>866</v>
      </c>
      <c r="F59" t="s">
        <v>750</v>
      </c>
      <c r="G59" s="16">
        <v>86</v>
      </c>
      <c r="H59" s="16">
        <v>86</v>
      </c>
      <c r="I59" s="16">
        <v>86</v>
      </c>
      <c r="J59" s="16">
        <v>86</v>
      </c>
      <c r="K59" s="16">
        <v>86</v>
      </c>
      <c r="L59" s="16">
        <v>86</v>
      </c>
      <c r="M59" s="16">
        <v>86</v>
      </c>
      <c r="N59" s="16">
        <v>86</v>
      </c>
      <c r="O59" s="16">
        <v>86</v>
      </c>
      <c r="P59" s="16">
        <v>86</v>
      </c>
      <c r="Q59" s="16">
        <v>86</v>
      </c>
      <c r="R59" s="16">
        <v>86</v>
      </c>
      <c r="T59" s="4" t="s">
        <v>87</v>
      </c>
      <c r="U59" s="4" t="s">
        <v>87</v>
      </c>
    </row>
    <row r="60" spans="3:21">
      <c r="C60" t="s">
        <v>871</v>
      </c>
      <c r="D60" t="s">
        <v>872</v>
      </c>
      <c r="F60" t="s">
        <v>750</v>
      </c>
      <c r="G60" s="16">
        <v>86</v>
      </c>
      <c r="H60" s="16">
        <v>86</v>
      </c>
      <c r="I60" s="16">
        <v>86</v>
      </c>
      <c r="J60" s="16">
        <v>86</v>
      </c>
      <c r="K60" s="16">
        <v>86</v>
      </c>
      <c r="L60" s="16">
        <v>86</v>
      </c>
      <c r="M60" s="16">
        <v>86</v>
      </c>
      <c r="N60" s="16">
        <v>86</v>
      </c>
      <c r="O60" s="16">
        <v>86</v>
      </c>
      <c r="P60" s="16">
        <v>86</v>
      </c>
      <c r="Q60" s="16">
        <v>86</v>
      </c>
      <c r="R60" s="16">
        <v>86</v>
      </c>
      <c r="T60" s="4" t="s">
        <v>87</v>
      </c>
      <c r="U60" s="4" t="s">
        <v>87</v>
      </c>
    </row>
    <row r="61" spans="3:21">
      <c r="C61" t="s">
        <v>869</v>
      </c>
      <c r="D61" t="s">
        <v>870</v>
      </c>
      <c r="F61" t="s">
        <v>750</v>
      </c>
      <c r="G61" s="16">
        <v>86</v>
      </c>
      <c r="H61" s="16">
        <v>172</v>
      </c>
      <c r="I61" s="16">
        <v>258</v>
      </c>
      <c r="J61" s="16">
        <v>344</v>
      </c>
      <c r="K61" s="16">
        <v>430</v>
      </c>
      <c r="L61" s="16">
        <v>516</v>
      </c>
      <c r="M61" s="16">
        <v>602</v>
      </c>
      <c r="N61" s="16">
        <v>688</v>
      </c>
      <c r="O61" s="16">
        <v>774</v>
      </c>
      <c r="P61" s="16">
        <v>860</v>
      </c>
      <c r="Q61" s="16">
        <v>946</v>
      </c>
      <c r="R61" s="16">
        <v>1032</v>
      </c>
      <c r="T61" s="4" t="s">
        <v>87</v>
      </c>
      <c r="U61" s="4" t="s">
        <v>87</v>
      </c>
    </row>
    <row r="62" spans="3:21">
      <c r="C62" t="s">
        <v>865</v>
      </c>
      <c r="D62" t="s">
        <v>866</v>
      </c>
      <c r="F62" t="s">
        <v>750</v>
      </c>
      <c r="G62" s="16">
        <v>56</v>
      </c>
      <c r="H62" s="16">
        <v>56</v>
      </c>
      <c r="I62" s="16">
        <v>56</v>
      </c>
      <c r="J62" s="16">
        <v>56</v>
      </c>
      <c r="K62" s="16">
        <v>56</v>
      </c>
      <c r="L62" s="16">
        <v>56</v>
      </c>
      <c r="M62" s="16">
        <v>56</v>
      </c>
      <c r="N62" s="16">
        <v>56</v>
      </c>
      <c r="O62" s="16">
        <v>56</v>
      </c>
      <c r="P62" s="16">
        <v>56</v>
      </c>
      <c r="Q62" s="16">
        <v>56</v>
      </c>
      <c r="R62" s="16">
        <v>56</v>
      </c>
      <c r="T62" s="4" t="s">
        <v>203</v>
      </c>
      <c r="U62" s="4" t="s">
        <v>203</v>
      </c>
    </row>
    <row r="63" spans="3:21">
      <c r="C63" t="s">
        <v>871</v>
      </c>
      <c r="D63" t="s">
        <v>872</v>
      </c>
      <c r="F63" t="s">
        <v>750</v>
      </c>
      <c r="G63" s="16">
        <v>56</v>
      </c>
      <c r="H63" s="16">
        <v>56</v>
      </c>
      <c r="I63" s="16">
        <v>56</v>
      </c>
      <c r="J63" s="16">
        <v>56</v>
      </c>
      <c r="K63" s="16">
        <v>56</v>
      </c>
      <c r="L63" s="16">
        <v>56</v>
      </c>
      <c r="M63" s="16">
        <v>56</v>
      </c>
      <c r="N63" s="16">
        <v>56</v>
      </c>
      <c r="O63" s="16">
        <v>56</v>
      </c>
      <c r="P63" s="16">
        <v>56</v>
      </c>
      <c r="Q63" s="16">
        <v>56</v>
      </c>
      <c r="R63" s="16">
        <v>56</v>
      </c>
      <c r="T63" s="4" t="s">
        <v>203</v>
      </c>
      <c r="U63" s="4" t="s">
        <v>203</v>
      </c>
    </row>
    <row r="64" spans="3:21">
      <c r="C64" t="s">
        <v>869</v>
      </c>
      <c r="D64" t="s">
        <v>870</v>
      </c>
      <c r="F64" t="s">
        <v>750</v>
      </c>
      <c r="G64" s="16">
        <v>56</v>
      </c>
      <c r="H64" s="16">
        <v>112</v>
      </c>
      <c r="I64" s="16">
        <v>168</v>
      </c>
      <c r="J64" s="16">
        <v>224</v>
      </c>
      <c r="K64" s="16">
        <v>280</v>
      </c>
      <c r="L64" s="16">
        <v>336</v>
      </c>
      <c r="M64" s="16">
        <v>392</v>
      </c>
      <c r="N64" s="16">
        <v>448</v>
      </c>
      <c r="O64" s="16">
        <v>504</v>
      </c>
      <c r="P64" s="16">
        <v>560</v>
      </c>
      <c r="Q64" s="16">
        <v>616</v>
      </c>
      <c r="R64" s="16">
        <v>672</v>
      </c>
      <c r="T64" s="4" t="s">
        <v>203</v>
      </c>
      <c r="U64" s="4" t="s">
        <v>203</v>
      </c>
    </row>
    <row r="65" spans="3:21">
      <c r="C65" t="s">
        <v>865</v>
      </c>
      <c r="D65" t="s">
        <v>866</v>
      </c>
      <c r="F65" t="s">
        <v>750</v>
      </c>
      <c r="G65" s="16">
        <v>22</v>
      </c>
      <c r="H65" s="16">
        <v>22</v>
      </c>
      <c r="I65" s="16">
        <v>22</v>
      </c>
      <c r="J65" s="16">
        <v>22</v>
      </c>
      <c r="K65" s="16">
        <v>22</v>
      </c>
      <c r="L65" s="16">
        <v>22</v>
      </c>
      <c r="M65" s="16">
        <v>22</v>
      </c>
      <c r="N65" s="16">
        <v>22</v>
      </c>
      <c r="O65" s="16">
        <v>22</v>
      </c>
      <c r="P65" s="16">
        <v>22</v>
      </c>
      <c r="Q65" s="16">
        <v>22</v>
      </c>
      <c r="R65" s="16">
        <v>22</v>
      </c>
      <c r="T65" s="4" t="s">
        <v>860</v>
      </c>
      <c r="U65" s="4" t="s">
        <v>860</v>
      </c>
    </row>
    <row r="66" spans="3:21">
      <c r="C66" t="s">
        <v>871</v>
      </c>
      <c r="D66" t="s">
        <v>872</v>
      </c>
      <c r="F66" t="s">
        <v>750</v>
      </c>
      <c r="G66" s="16">
        <v>22</v>
      </c>
      <c r="H66" s="16">
        <v>22</v>
      </c>
      <c r="I66" s="16">
        <v>22</v>
      </c>
      <c r="J66" s="16">
        <v>22</v>
      </c>
      <c r="K66" s="16">
        <v>22</v>
      </c>
      <c r="L66" s="16">
        <v>22</v>
      </c>
      <c r="M66" s="16">
        <v>22</v>
      </c>
      <c r="N66" s="16">
        <v>22</v>
      </c>
      <c r="O66" s="16">
        <v>22</v>
      </c>
      <c r="P66" s="16">
        <v>22</v>
      </c>
      <c r="Q66" s="16">
        <v>22</v>
      </c>
      <c r="R66" s="16">
        <v>22</v>
      </c>
      <c r="T66" s="4" t="s">
        <v>860</v>
      </c>
      <c r="U66" s="4" t="s">
        <v>860</v>
      </c>
    </row>
    <row r="67" spans="3:21">
      <c r="C67" t="s">
        <v>869</v>
      </c>
      <c r="D67" t="s">
        <v>870</v>
      </c>
      <c r="F67" t="s">
        <v>750</v>
      </c>
      <c r="G67" s="16">
        <v>22</v>
      </c>
      <c r="H67" s="16">
        <v>44</v>
      </c>
      <c r="I67" s="16">
        <v>66</v>
      </c>
      <c r="J67" s="16">
        <v>88</v>
      </c>
      <c r="K67" s="16">
        <v>110</v>
      </c>
      <c r="L67" s="16">
        <v>132</v>
      </c>
      <c r="M67" s="16">
        <v>154</v>
      </c>
      <c r="N67" s="16">
        <v>176</v>
      </c>
      <c r="O67" s="16">
        <v>198</v>
      </c>
      <c r="P67" s="16">
        <v>220</v>
      </c>
      <c r="Q67" s="16">
        <v>242</v>
      </c>
      <c r="R67" s="16">
        <v>264</v>
      </c>
      <c r="T67" s="4" t="s">
        <v>860</v>
      </c>
      <c r="U67" s="4" t="s">
        <v>860</v>
      </c>
    </row>
    <row r="68" spans="3:21">
      <c r="C68" t="s">
        <v>865</v>
      </c>
      <c r="D68" t="s">
        <v>866</v>
      </c>
      <c r="F68" t="s">
        <v>750</v>
      </c>
      <c r="G68" s="16">
        <v>22</v>
      </c>
      <c r="H68" s="16">
        <v>22</v>
      </c>
      <c r="I68" s="16">
        <v>22</v>
      </c>
      <c r="J68" s="16">
        <v>22</v>
      </c>
      <c r="K68" s="16">
        <v>22</v>
      </c>
      <c r="L68" s="16">
        <v>22</v>
      </c>
      <c r="M68" s="16">
        <v>22</v>
      </c>
      <c r="N68" s="16">
        <v>22</v>
      </c>
      <c r="O68" s="16">
        <v>22</v>
      </c>
      <c r="P68" s="16">
        <v>22</v>
      </c>
      <c r="Q68" s="16">
        <v>22</v>
      </c>
      <c r="R68" s="16">
        <v>22</v>
      </c>
      <c r="T68" s="4" t="s">
        <v>855</v>
      </c>
      <c r="U68" s="4" t="s">
        <v>855</v>
      </c>
    </row>
    <row r="69" spans="3:21">
      <c r="C69" t="s">
        <v>871</v>
      </c>
      <c r="D69" t="s">
        <v>872</v>
      </c>
      <c r="F69" t="s">
        <v>750</v>
      </c>
      <c r="G69" s="16">
        <v>22</v>
      </c>
      <c r="H69" s="16">
        <v>22</v>
      </c>
      <c r="I69" s="16">
        <v>22</v>
      </c>
      <c r="J69" s="16">
        <v>22</v>
      </c>
      <c r="K69" s="16">
        <v>22</v>
      </c>
      <c r="L69" s="16">
        <v>22</v>
      </c>
      <c r="M69" s="16">
        <v>22</v>
      </c>
      <c r="N69" s="16">
        <v>22</v>
      </c>
      <c r="O69" s="16">
        <v>22</v>
      </c>
      <c r="P69" s="16">
        <v>22</v>
      </c>
      <c r="Q69" s="16">
        <v>22</v>
      </c>
      <c r="R69" s="16">
        <v>22</v>
      </c>
      <c r="T69" s="4" t="s">
        <v>855</v>
      </c>
      <c r="U69" s="4" t="s">
        <v>855</v>
      </c>
    </row>
    <row r="70" spans="3:21">
      <c r="C70" t="s">
        <v>869</v>
      </c>
      <c r="D70" t="s">
        <v>870</v>
      </c>
      <c r="F70" t="s">
        <v>750</v>
      </c>
      <c r="G70" s="16">
        <v>22</v>
      </c>
      <c r="H70" s="16">
        <v>44</v>
      </c>
      <c r="I70" s="16">
        <v>66</v>
      </c>
      <c r="J70" s="16">
        <v>88</v>
      </c>
      <c r="K70" s="16">
        <v>110</v>
      </c>
      <c r="L70" s="16">
        <v>132</v>
      </c>
      <c r="M70" s="16">
        <v>154</v>
      </c>
      <c r="N70" s="16">
        <v>176</v>
      </c>
      <c r="O70" s="16">
        <v>198</v>
      </c>
      <c r="P70" s="16">
        <v>220</v>
      </c>
      <c r="Q70" s="16">
        <v>242</v>
      </c>
      <c r="R70" s="16">
        <v>264</v>
      </c>
      <c r="T70" s="4" t="s">
        <v>855</v>
      </c>
      <c r="U70" s="4" t="s">
        <v>855</v>
      </c>
    </row>
    <row r="71" spans="3:21">
      <c r="C71" t="s">
        <v>865</v>
      </c>
      <c r="D71" t="s">
        <v>866</v>
      </c>
      <c r="F71" t="s">
        <v>750</v>
      </c>
      <c r="G71" s="16">
        <v>12</v>
      </c>
      <c r="H71" s="16">
        <v>12</v>
      </c>
      <c r="I71" s="16">
        <v>12</v>
      </c>
      <c r="J71" s="16">
        <v>12</v>
      </c>
      <c r="K71" s="16">
        <v>12</v>
      </c>
      <c r="L71" s="16">
        <v>12</v>
      </c>
      <c r="M71" s="16">
        <v>12</v>
      </c>
      <c r="N71" s="16">
        <v>12</v>
      </c>
      <c r="O71" s="16">
        <v>14</v>
      </c>
      <c r="P71" s="16">
        <v>16</v>
      </c>
      <c r="Q71" s="16">
        <v>19</v>
      </c>
      <c r="R71" s="16">
        <v>19</v>
      </c>
      <c r="T71" s="4" t="s">
        <v>861</v>
      </c>
      <c r="U71" s="4" t="s">
        <v>861</v>
      </c>
    </row>
    <row r="72" spans="3:21">
      <c r="C72" t="s">
        <v>871</v>
      </c>
      <c r="D72" t="s">
        <v>872</v>
      </c>
      <c r="F72" t="s">
        <v>750</v>
      </c>
      <c r="G72" s="16">
        <v>12</v>
      </c>
      <c r="H72" s="16">
        <v>12</v>
      </c>
      <c r="I72" s="16">
        <v>12</v>
      </c>
      <c r="J72" s="16">
        <v>12</v>
      </c>
      <c r="K72" s="16">
        <v>12</v>
      </c>
      <c r="L72" s="16">
        <v>12</v>
      </c>
      <c r="M72" s="16">
        <v>12</v>
      </c>
      <c r="N72" s="16">
        <v>12</v>
      </c>
      <c r="O72" s="16">
        <v>14</v>
      </c>
      <c r="P72" s="16">
        <v>16</v>
      </c>
      <c r="Q72" s="16">
        <v>19</v>
      </c>
      <c r="R72" s="16">
        <v>19</v>
      </c>
      <c r="T72" s="4" t="s">
        <v>861</v>
      </c>
      <c r="U72" s="4" t="s">
        <v>861</v>
      </c>
    </row>
    <row r="73" spans="3:21">
      <c r="C73" t="s">
        <v>869</v>
      </c>
      <c r="D73" t="s">
        <v>870</v>
      </c>
      <c r="F73" t="s">
        <v>750</v>
      </c>
      <c r="G73" s="16">
        <v>12</v>
      </c>
      <c r="H73" s="16">
        <v>24</v>
      </c>
      <c r="I73" s="16">
        <v>36</v>
      </c>
      <c r="J73" s="16">
        <v>48</v>
      </c>
      <c r="K73" s="16">
        <v>60</v>
      </c>
      <c r="L73" s="16">
        <v>72</v>
      </c>
      <c r="M73" s="16">
        <v>84</v>
      </c>
      <c r="N73" s="16">
        <v>96</v>
      </c>
      <c r="O73" s="16">
        <v>110</v>
      </c>
      <c r="P73" s="16">
        <v>126</v>
      </c>
      <c r="Q73" s="16">
        <v>145</v>
      </c>
      <c r="R73" s="16">
        <v>164</v>
      </c>
      <c r="T73" s="4" t="s">
        <v>861</v>
      </c>
      <c r="U73" s="4" t="s">
        <v>861</v>
      </c>
    </row>
    <row r="74" spans="3:21">
      <c r="C74" t="s">
        <v>865</v>
      </c>
      <c r="D74" t="s">
        <v>866</v>
      </c>
      <c r="F74" t="s">
        <v>750</v>
      </c>
      <c r="G74" s="16">
        <v>9</v>
      </c>
      <c r="H74" s="16">
        <v>9</v>
      </c>
      <c r="I74" s="16">
        <v>9</v>
      </c>
      <c r="J74" s="16">
        <v>9</v>
      </c>
      <c r="K74" s="16">
        <v>9</v>
      </c>
      <c r="L74" s="16">
        <v>9</v>
      </c>
      <c r="M74" s="16">
        <v>9</v>
      </c>
      <c r="N74" s="16">
        <v>9</v>
      </c>
      <c r="O74" s="16">
        <v>9</v>
      </c>
      <c r="P74" s="16">
        <v>9</v>
      </c>
      <c r="Q74" s="16">
        <v>9</v>
      </c>
      <c r="R74" s="16">
        <v>9</v>
      </c>
      <c r="T74" s="4" t="s">
        <v>864</v>
      </c>
      <c r="U74" s="4" t="s">
        <v>864</v>
      </c>
    </row>
    <row r="75" spans="3:21">
      <c r="C75" t="s">
        <v>871</v>
      </c>
      <c r="D75" t="s">
        <v>872</v>
      </c>
      <c r="F75" t="s">
        <v>750</v>
      </c>
      <c r="G75" s="16">
        <v>9</v>
      </c>
      <c r="H75" s="16">
        <v>9</v>
      </c>
      <c r="I75" s="16">
        <v>9</v>
      </c>
      <c r="J75" s="16">
        <v>9</v>
      </c>
      <c r="K75" s="16">
        <v>9</v>
      </c>
      <c r="L75" s="16">
        <v>9</v>
      </c>
      <c r="M75" s="16">
        <v>9</v>
      </c>
      <c r="N75" s="16">
        <v>9</v>
      </c>
      <c r="O75" s="16">
        <v>9</v>
      </c>
      <c r="P75" s="16">
        <v>9</v>
      </c>
      <c r="Q75" s="16">
        <v>9</v>
      </c>
      <c r="R75" s="16">
        <v>9</v>
      </c>
      <c r="T75" s="4" t="s">
        <v>864</v>
      </c>
      <c r="U75" s="4" t="s">
        <v>864</v>
      </c>
    </row>
    <row r="76" spans="3:21">
      <c r="C76" t="s">
        <v>869</v>
      </c>
      <c r="D76" t="s">
        <v>870</v>
      </c>
      <c r="F76" t="s">
        <v>750</v>
      </c>
      <c r="G76" s="16">
        <v>9</v>
      </c>
      <c r="H76" s="16">
        <v>18</v>
      </c>
      <c r="I76" s="16">
        <v>27</v>
      </c>
      <c r="J76" s="16">
        <v>36</v>
      </c>
      <c r="K76" s="16">
        <v>45</v>
      </c>
      <c r="L76" s="16">
        <v>54</v>
      </c>
      <c r="M76" s="16">
        <v>63</v>
      </c>
      <c r="N76" s="16">
        <v>72</v>
      </c>
      <c r="O76" s="16">
        <v>81</v>
      </c>
      <c r="P76" s="16">
        <v>90</v>
      </c>
      <c r="Q76" s="16">
        <v>99</v>
      </c>
      <c r="R76" s="16">
        <v>108</v>
      </c>
      <c r="T76" s="4" t="s">
        <v>864</v>
      </c>
      <c r="U76" s="4" t="s">
        <v>864</v>
      </c>
    </row>
    <row r="77" spans="3:21">
      <c r="C77" t="s">
        <v>865</v>
      </c>
      <c r="D77" t="s">
        <v>866</v>
      </c>
      <c r="F77" t="s">
        <v>750</v>
      </c>
      <c r="G77" s="16">
        <v>34</v>
      </c>
      <c r="H77" s="16">
        <v>34</v>
      </c>
      <c r="I77" s="16">
        <v>34</v>
      </c>
      <c r="J77" s="16">
        <v>34</v>
      </c>
      <c r="K77" s="16">
        <v>34</v>
      </c>
      <c r="L77" s="16">
        <v>34</v>
      </c>
      <c r="M77" s="16">
        <v>34</v>
      </c>
      <c r="N77" s="16">
        <v>34</v>
      </c>
      <c r="O77" s="16">
        <v>34</v>
      </c>
      <c r="P77" s="16">
        <v>34</v>
      </c>
      <c r="Q77" s="16">
        <v>34</v>
      </c>
      <c r="R77" s="16">
        <v>34</v>
      </c>
      <c r="T77" s="4" t="s">
        <v>862</v>
      </c>
      <c r="U77" s="4" t="s">
        <v>862</v>
      </c>
    </row>
    <row r="78" spans="3:21">
      <c r="C78" t="s">
        <v>871</v>
      </c>
      <c r="D78" t="s">
        <v>872</v>
      </c>
      <c r="F78" t="s">
        <v>750</v>
      </c>
      <c r="G78" s="16">
        <v>34</v>
      </c>
      <c r="H78" s="16">
        <v>34</v>
      </c>
      <c r="I78" s="16">
        <v>34</v>
      </c>
      <c r="J78" s="16">
        <v>34</v>
      </c>
      <c r="K78" s="16">
        <v>34</v>
      </c>
      <c r="L78" s="16">
        <v>34</v>
      </c>
      <c r="M78" s="16">
        <v>34</v>
      </c>
      <c r="N78" s="16">
        <v>34</v>
      </c>
      <c r="O78" s="16">
        <v>34</v>
      </c>
      <c r="P78" s="16">
        <v>34</v>
      </c>
      <c r="Q78" s="16">
        <v>34</v>
      </c>
      <c r="R78" s="16">
        <v>34</v>
      </c>
      <c r="T78" s="4" t="s">
        <v>862</v>
      </c>
      <c r="U78" s="4" t="s">
        <v>862</v>
      </c>
    </row>
    <row r="79" spans="3:21">
      <c r="C79" t="s">
        <v>869</v>
      </c>
      <c r="D79" t="s">
        <v>870</v>
      </c>
      <c r="F79" t="s">
        <v>750</v>
      </c>
      <c r="G79" s="16">
        <v>34</v>
      </c>
      <c r="H79" s="16">
        <v>68</v>
      </c>
      <c r="I79" s="16">
        <v>102</v>
      </c>
      <c r="J79" s="16">
        <v>136</v>
      </c>
      <c r="K79" s="16">
        <v>170</v>
      </c>
      <c r="L79" s="16">
        <v>204</v>
      </c>
      <c r="M79" s="16">
        <v>238</v>
      </c>
      <c r="N79" s="16">
        <v>272</v>
      </c>
      <c r="O79" s="16">
        <v>306</v>
      </c>
      <c r="P79" s="16">
        <v>340</v>
      </c>
      <c r="Q79" s="16">
        <v>374</v>
      </c>
      <c r="R79" s="16">
        <v>408</v>
      </c>
      <c r="T79" s="4" t="s">
        <v>862</v>
      </c>
      <c r="U79" s="4" t="s">
        <v>862</v>
      </c>
    </row>
    <row r="80" spans="3:21">
      <c r="C80" t="s">
        <v>873</v>
      </c>
      <c r="D80" t="s">
        <v>874</v>
      </c>
      <c r="E80" t="s">
        <v>47</v>
      </c>
      <c r="F80" t="s">
        <v>875</v>
      </c>
      <c r="G80" s="16">
        <v>98</v>
      </c>
      <c r="H80" s="16">
        <v>61</v>
      </c>
      <c r="I80" s="16">
        <v>95</v>
      </c>
      <c r="J80" s="16">
        <v>85</v>
      </c>
      <c r="K80" s="16">
        <v>85</v>
      </c>
      <c r="L80" s="16">
        <v>120</v>
      </c>
      <c r="M80" s="16">
        <v>117</v>
      </c>
      <c r="N80" s="16">
        <v>133</v>
      </c>
      <c r="O80" s="16">
        <v>121</v>
      </c>
      <c r="P80" s="16">
        <v>108</v>
      </c>
      <c r="Q80" s="16">
        <v>108</v>
      </c>
      <c r="R80" s="16">
        <v>108</v>
      </c>
      <c r="T80" s="4" t="s">
        <v>53</v>
      </c>
      <c r="U80" s="4" t="s">
        <v>47</v>
      </c>
    </row>
    <row r="81" spans="3:21">
      <c r="C81" t="s">
        <v>873</v>
      </c>
      <c r="D81" t="s">
        <v>874</v>
      </c>
      <c r="E81" t="s">
        <v>50</v>
      </c>
      <c r="F81" t="s">
        <v>875</v>
      </c>
      <c r="G81" s="16">
        <v>71</v>
      </c>
      <c r="H81" s="16">
        <v>70</v>
      </c>
      <c r="I81" s="16">
        <v>71</v>
      </c>
      <c r="J81" s="16">
        <v>65</v>
      </c>
      <c r="K81" s="16">
        <v>92</v>
      </c>
      <c r="L81" s="16">
        <v>80</v>
      </c>
      <c r="M81" s="16">
        <v>104</v>
      </c>
      <c r="N81" s="16">
        <v>131</v>
      </c>
      <c r="O81" s="16">
        <v>117</v>
      </c>
      <c r="P81" s="16">
        <v>88</v>
      </c>
      <c r="Q81" s="16">
        <v>88</v>
      </c>
      <c r="R81" s="16">
        <v>88</v>
      </c>
      <c r="T81" s="4" t="s">
        <v>48</v>
      </c>
      <c r="U81" s="4" t="s">
        <v>50</v>
      </c>
    </row>
    <row r="82" spans="3:21">
      <c r="C82" t="s">
        <v>873</v>
      </c>
      <c r="D82" t="s">
        <v>874</v>
      </c>
      <c r="E82" t="s">
        <v>51</v>
      </c>
      <c r="F82" t="s">
        <v>875</v>
      </c>
      <c r="G82" s="16">
        <v>117</v>
      </c>
      <c r="H82" s="16">
        <v>74</v>
      </c>
      <c r="I82" s="16">
        <v>135</v>
      </c>
      <c r="J82" s="16">
        <v>102</v>
      </c>
      <c r="K82" s="16">
        <v>120</v>
      </c>
      <c r="L82" s="16">
        <v>134</v>
      </c>
      <c r="M82" s="16">
        <v>233</v>
      </c>
      <c r="N82" s="16">
        <v>188</v>
      </c>
      <c r="O82" s="16">
        <v>221</v>
      </c>
      <c r="P82" s="16">
        <v>128</v>
      </c>
      <c r="Q82" s="16">
        <v>128</v>
      </c>
      <c r="R82" s="16">
        <v>128</v>
      </c>
      <c r="T82" s="4" t="s">
        <v>48</v>
      </c>
      <c r="U82" s="4" t="s">
        <v>51</v>
      </c>
    </row>
    <row r="83" spans="3:21">
      <c r="C83" t="s">
        <v>873</v>
      </c>
      <c r="D83" t="s">
        <v>874</v>
      </c>
      <c r="E83" t="s">
        <v>52</v>
      </c>
      <c r="F83" t="s">
        <v>875</v>
      </c>
      <c r="G83" s="16">
        <v>56</v>
      </c>
      <c r="H83" s="16">
        <v>40</v>
      </c>
      <c r="I83" s="16">
        <v>50</v>
      </c>
      <c r="J83" s="16">
        <v>37</v>
      </c>
      <c r="K83" s="16">
        <v>59</v>
      </c>
      <c r="L83" s="16">
        <v>85</v>
      </c>
      <c r="M83" s="16">
        <v>87</v>
      </c>
      <c r="N83" s="16">
        <v>89</v>
      </c>
      <c r="O83" s="16">
        <v>120</v>
      </c>
      <c r="P83" s="16">
        <v>77</v>
      </c>
      <c r="Q83" s="16">
        <v>77</v>
      </c>
      <c r="R83" s="16">
        <v>77</v>
      </c>
      <c r="T83" s="4" t="s">
        <v>53</v>
      </c>
      <c r="U83" s="4" t="s">
        <v>52</v>
      </c>
    </row>
    <row r="84" spans="3:21">
      <c r="C84" t="s">
        <v>873</v>
      </c>
      <c r="D84" t="s">
        <v>874</v>
      </c>
      <c r="E84" t="s">
        <v>54</v>
      </c>
      <c r="F84" t="s">
        <v>875</v>
      </c>
      <c r="G84" s="16">
        <v>52</v>
      </c>
      <c r="H84" s="16">
        <v>25</v>
      </c>
      <c r="I84" s="16">
        <v>43</v>
      </c>
      <c r="J84" s="16">
        <v>30</v>
      </c>
      <c r="K84" s="16">
        <v>42</v>
      </c>
      <c r="L84" s="16">
        <v>32</v>
      </c>
      <c r="M84" s="16">
        <v>42</v>
      </c>
      <c r="N84" s="16">
        <v>87</v>
      </c>
      <c r="O84" s="16">
        <v>109</v>
      </c>
      <c r="P84" s="16">
        <v>75</v>
      </c>
      <c r="Q84" s="16">
        <v>75</v>
      </c>
      <c r="R84" s="16">
        <v>75</v>
      </c>
      <c r="T84" s="4" t="s">
        <v>53</v>
      </c>
      <c r="U84" s="4" t="s">
        <v>54</v>
      </c>
    </row>
    <row r="85" spans="3:21">
      <c r="C85" t="s">
        <v>873</v>
      </c>
      <c r="D85" t="s">
        <v>874</v>
      </c>
      <c r="E85" t="s">
        <v>55</v>
      </c>
      <c r="F85" t="s">
        <v>875</v>
      </c>
      <c r="G85" s="16">
        <v>31</v>
      </c>
      <c r="H85" s="16">
        <v>25</v>
      </c>
      <c r="I85" s="16">
        <v>26</v>
      </c>
      <c r="J85" s="16">
        <v>29</v>
      </c>
      <c r="K85" s="16">
        <v>29</v>
      </c>
      <c r="L85" s="16">
        <v>18</v>
      </c>
      <c r="M85" s="16">
        <v>37</v>
      </c>
      <c r="N85" s="16">
        <v>86</v>
      </c>
      <c r="O85" s="16">
        <v>81</v>
      </c>
      <c r="P85" s="16">
        <v>45</v>
      </c>
      <c r="Q85" s="16">
        <v>45</v>
      </c>
      <c r="R85" s="16">
        <v>45</v>
      </c>
      <c r="T85" s="4" t="s">
        <v>53</v>
      </c>
      <c r="U85" s="4" t="s">
        <v>55</v>
      </c>
    </row>
    <row r="86" spans="3:21">
      <c r="C86" t="s">
        <v>873</v>
      </c>
      <c r="D86" t="s">
        <v>874</v>
      </c>
      <c r="E86" t="s">
        <v>56</v>
      </c>
      <c r="F86" t="s">
        <v>875</v>
      </c>
      <c r="G86" s="17">
        <v>57</v>
      </c>
      <c r="H86" s="17">
        <v>37</v>
      </c>
      <c r="I86" s="17">
        <v>61</v>
      </c>
      <c r="J86" s="17">
        <v>52</v>
      </c>
      <c r="K86" s="17">
        <v>53</v>
      </c>
      <c r="L86" s="17">
        <v>72</v>
      </c>
      <c r="M86" s="17">
        <v>63</v>
      </c>
      <c r="N86" s="17">
        <v>70</v>
      </c>
      <c r="O86" s="17">
        <v>101</v>
      </c>
      <c r="P86" s="17">
        <v>84</v>
      </c>
      <c r="Q86" s="17">
        <v>84</v>
      </c>
      <c r="R86" s="17">
        <v>84</v>
      </c>
      <c r="T86" s="4" t="s">
        <v>53</v>
      </c>
      <c r="U86" s="4" t="s">
        <v>56</v>
      </c>
    </row>
    <row r="87" spans="3:21">
      <c r="C87" t="s">
        <v>873</v>
      </c>
      <c r="D87" t="s">
        <v>874</v>
      </c>
      <c r="E87" t="s">
        <v>57</v>
      </c>
      <c r="F87" t="s">
        <v>875</v>
      </c>
      <c r="G87" s="17">
        <v>29</v>
      </c>
      <c r="H87" s="17">
        <v>33</v>
      </c>
      <c r="I87" s="17">
        <v>45</v>
      </c>
      <c r="J87" s="17">
        <v>33</v>
      </c>
      <c r="K87" s="17">
        <v>32</v>
      </c>
      <c r="L87" s="17">
        <v>44</v>
      </c>
      <c r="M87" s="17">
        <v>64</v>
      </c>
      <c r="N87" s="17">
        <v>64</v>
      </c>
      <c r="O87" s="17">
        <v>102</v>
      </c>
      <c r="P87" s="17">
        <v>57</v>
      </c>
      <c r="Q87" s="17">
        <v>57</v>
      </c>
      <c r="R87" s="17">
        <v>57</v>
      </c>
      <c r="T87" s="4" t="s">
        <v>53</v>
      </c>
      <c r="U87" s="4" t="s">
        <v>57</v>
      </c>
    </row>
    <row r="88" spans="3:21">
      <c r="C88" t="s">
        <v>873</v>
      </c>
      <c r="D88" t="s">
        <v>874</v>
      </c>
      <c r="E88" t="s">
        <v>58</v>
      </c>
      <c r="F88" t="s">
        <v>875</v>
      </c>
      <c r="G88" s="17">
        <v>40</v>
      </c>
      <c r="H88" s="17">
        <v>26</v>
      </c>
      <c r="I88" s="17">
        <v>30</v>
      </c>
      <c r="J88" s="17">
        <v>19</v>
      </c>
      <c r="K88" s="17">
        <v>26</v>
      </c>
      <c r="L88" s="17">
        <v>34</v>
      </c>
      <c r="M88" s="17">
        <v>60</v>
      </c>
      <c r="N88" s="17">
        <v>49</v>
      </c>
      <c r="O88" s="17">
        <v>67</v>
      </c>
      <c r="P88" s="17">
        <v>38</v>
      </c>
      <c r="Q88" s="17">
        <v>38</v>
      </c>
      <c r="R88" s="17">
        <v>38</v>
      </c>
      <c r="T88" s="4" t="s">
        <v>53</v>
      </c>
      <c r="U88" s="4" t="s">
        <v>58</v>
      </c>
    </row>
    <row r="89" spans="3:21">
      <c r="C89" t="s">
        <v>873</v>
      </c>
      <c r="D89" t="s">
        <v>874</v>
      </c>
      <c r="E89" t="s">
        <v>59</v>
      </c>
      <c r="F89" t="s">
        <v>875</v>
      </c>
      <c r="G89" s="17">
        <v>70</v>
      </c>
      <c r="H89" s="17">
        <v>70</v>
      </c>
      <c r="I89" s="17">
        <v>70</v>
      </c>
      <c r="J89" s="17">
        <v>70</v>
      </c>
      <c r="K89" s="17">
        <v>70</v>
      </c>
      <c r="L89" s="17">
        <v>70</v>
      </c>
      <c r="M89" s="17">
        <v>68</v>
      </c>
      <c r="N89" s="17">
        <v>72</v>
      </c>
      <c r="O89" s="17">
        <v>75</v>
      </c>
      <c r="P89" s="17">
        <v>70</v>
      </c>
      <c r="Q89" s="17">
        <v>70</v>
      </c>
      <c r="R89" s="17">
        <v>70</v>
      </c>
      <c r="T89" s="4" t="s">
        <v>48</v>
      </c>
      <c r="U89" s="4" t="s">
        <v>59</v>
      </c>
    </row>
    <row r="90" spans="3:21">
      <c r="C90" t="s">
        <v>876</v>
      </c>
      <c r="D90" t="s">
        <v>877</v>
      </c>
      <c r="F90" t="s">
        <v>98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>
        <v>0.05</v>
      </c>
      <c r="T90" s="4"/>
      <c r="U90" s="4"/>
    </row>
    <row r="91" spans="3:21">
      <c r="C91" t="s">
        <v>878</v>
      </c>
      <c r="D91" t="s">
        <v>879</v>
      </c>
      <c r="E91" t="s">
        <v>47</v>
      </c>
      <c r="F91" t="s">
        <v>98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>
        <v>0.65500000000000003</v>
      </c>
      <c r="T91" s="4" t="s">
        <v>53</v>
      </c>
      <c r="U91" s="4" t="s">
        <v>47</v>
      </c>
    </row>
    <row r="92" spans="3:21">
      <c r="C92" t="s">
        <v>878</v>
      </c>
      <c r="D92" t="s">
        <v>879</v>
      </c>
      <c r="E92" t="s">
        <v>50</v>
      </c>
      <c r="F92" t="s">
        <v>98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>
        <v>0.76759999999999995</v>
      </c>
      <c r="T92" s="4" t="s">
        <v>48</v>
      </c>
      <c r="U92" s="4" t="s">
        <v>50</v>
      </c>
    </row>
    <row r="93" spans="3:21">
      <c r="C93" t="s">
        <v>878</v>
      </c>
      <c r="D93" t="s">
        <v>879</v>
      </c>
      <c r="E93" t="s">
        <v>51</v>
      </c>
      <c r="F93" t="s">
        <v>98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>
        <v>0.74339999999999995</v>
      </c>
      <c r="T93" s="4" t="s">
        <v>48</v>
      </c>
      <c r="U93" s="4" t="s">
        <v>51</v>
      </c>
    </row>
    <row r="94" spans="3:21">
      <c r="C94" t="s">
        <v>878</v>
      </c>
      <c r="D94" t="s">
        <v>879</v>
      </c>
      <c r="E94" t="s">
        <v>52</v>
      </c>
      <c r="F94" t="s">
        <v>98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>
        <v>0.74209999999999998</v>
      </c>
      <c r="T94" s="4" t="s">
        <v>53</v>
      </c>
      <c r="U94" s="4" t="s">
        <v>52</v>
      </c>
    </row>
    <row r="95" spans="3:21">
      <c r="C95" t="s">
        <v>878</v>
      </c>
      <c r="D95" t="s">
        <v>879</v>
      </c>
      <c r="E95" t="s">
        <v>54</v>
      </c>
      <c r="F95" t="s">
        <v>98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>
        <v>0.74280000000000002</v>
      </c>
      <c r="T95" s="4" t="s">
        <v>53</v>
      </c>
      <c r="U95" s="4" t="s">
        <v>54</v>
      </c>
    </row>
    <row r="96" spans="3:21">
      <c r="C96" t="s">
        <v>878</v>
      </c>
      <c r="D96" t="s">
        <v>879</v>
      </c>
      <c r="E96" t="s">
        <v>55</v>
      </c>
      <c r="F96" t="s">
        <v>98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>
        <v>0.8145</v>
      </c>
      <c r="T96" s="4" t="s">
        <v>53</v>
      </c>
      <c r="U96" s="4" t="s">
        <v>55</v>
      </c>
    </row>
    <row r="97" spans="3:21">
      <c r="C97" t="s">
        <v>878</v>
      </c>
      <c r="D97" t="s">
        <v>879</v>
      </c>
      <c r="E97" t="s">
        <v>56</v>
      </c>
      <c r="F97" t="s">
        <v>98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>
        <v>0.70809999999999995</v>
      </c>
      <c r="T97" s="4" t="s">
        <v>53</v>
      </c>
      <c r="U97" s="4" t="s">
        <v>56</v>
      </c>
    </row>
    <row r="98" spans="3:21">
      <c r="C98" t="s">
        <v>878</v>
      </c>
      <c r="D98" t="s">
        <v>879</v>
      </c>
      <c r="E98" t="s">
        <v>57</v>
      </c>
      <c r="F98" t="s">
        <v>98</v>
      </c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>
        <v>0.74380000000000002</v>
      </c>
      <c r="T98" s="4" t="s">
        <v>53</v>
      </c>
      <c r="U98" s="4" t="s">
        <v>57</v>
      </c>
    </row>
    <row r="99" spans="3:21">
      <c r="C99" t="s">
        <v>878</v>
      </c>
      <c r="D99" t="s">
        <v>879</v>
      </c>
      <c r="E99" t="s">
        <v>58</v>
      </c>
      <c r="F99" t="s">
        <v>98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>
        <v>0.79390000000000005</v>
      </c>
      <c r="T99" s="4" t="s">
        <v>53</v>
      </c>
      <c r="U99" s="4" t="s">
        <v>58</v>
      </c>
    </row>
    <row r="100" spans="3:21">
      <c r="C100" t="s">
        <v>878</v>
      </c>
      <c r="D100" t="s">
        <v>879</v>
      </c>
      <c r="E100" t="s">
        <v>59</v>
      </c>
      <c r="F100" t="s">
        <v>98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>
        <v>0.81689999999999996</v>
      </c>
      <c r="T100" s="4" t="s">
        <v>48</v>
      </c>
      <c r="U100" s="4" t="s">
        <v>59</v>
      </c>
    </row>
    <row r="101" spans="3:21">
      <c r="C101" t="s">
        <v>880</v>
      </c>
      <c r="D101" t="s">
        <v>881</v>
      </c>
      <c r="E101" t="s">
        <v>47</v>
      </c>
      <c r="F101" t="s">
        <v>98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T101" s="4" t="s">
        <v>48</v>
      </c>
      <c r="U101" s="4" t="s">
        <v>47</v>
      </c>
    </row>
    <row r="102" spans="3:21">
      <c r="C102" t="s">
        <v>880</v>
      </c>
      <c r="D102" t="s">
        <v>881</v>
      </c>
      <c r="E102" t="s">
        <v>50</v>
      </c>
      <c r="F102" t="s">
        <v>98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T102" s="4" t="s">
        <v>48</v>
      </c>
      <c r="U102" s="4" t="s">
        <v>50</v>
      </c>
    </row>
    <row r="103" spans="3:21">
      <c r="C103" t="s">
        <v>880</v>
      </c>
      <c r="D103" t="s">
        <v>881</v>
      </c>
      <c r="E103" t="s">
        <v>51</v>
      </c>
      <c r="F103" t="s">
        <v>98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T103" s="4" t="s">
        <v>48</v>
      </c>
      <c r="U103" s="4" t="s">
        <v>51</v>
      </c>
    </row>
    <row r="104" spans="3:21">
      <c r="C104" t="s">
        <v>880</v>
      </c>
      <c r="D104" t="s">
        <v>881</v>
      </c>
      <c r="E104" t="s">
        <v>52</v>
      </c>
      <c r="F104" t="s">
        <v>98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T104" s="4" t="s">
        <v>53</v>
      </c>
      <c r="U104" s="4" t="s">
        <v>52</v>
      </c>
    </row>
    <row r="105" spans="3:21">
      <c r="C105" t="s">
        <v>880</v>
      </c>
      <c r="D105" t="s">
        <v>881</v>
      </c>
      <c r="E105" t="s">
        <v>54</v>
      </c>
      <c r="F105" t="s">
        <v>98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T105" s="4" t="s">
        <v>53</v>
      </c>
      <c r="U105" s="4" t="s">
        <v>54</v>
      </c>
    </row>
    <row r="106" spans="3:21">
      <c r="C106" t="s">
        <v>880</v>
      </c>
      <c r="D106" t="s">
        <v>881</v>
      </c>
      <c r="E106" t="s">
        <v>55</v>
      </c>
      <c r="F106" t="s">
        <v>98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T106" s="4" t="s">
        <v>53</v>
      </c>
      <c r="U106" s="4" t="s">
        <v>55</v>
      </c>
    </row>
    <row r="107" spans="3:21">
      <c r="C107" t="s">
        <v>880</v>
      </c>
      <c r="D107" t="s">
        <v>881</v>
      </c>
      <c r="E107" t="s">
        <v>56</v>
      </c>
      <c r="F107" t="s">
        <v>98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T107" s="4" t="s">
        <v>53</v>
      </c>
      <c r="U107" s="4" t="s">
        <v>56</v>
      </c>
    </row>
    <row r="108" spans="3:21">
      <c r="C108" t="s">
        <v>880</v>
      </c>
      <c r="D108" t="s">
        <v>881</v>
      </c>
      <c r="E108" t="s">
        <v>57</v>
      </c>
      <c r="F108" t="s">
        <v>98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T108" s="4" t="s">
        <v>48</v>
      </c>
      <c r="U108" s="4" t="s">
        <v>57</v>
      </c>
    </row>
    <row r="109" spans="3:21">
      <c r="C109" t="s">
        <v>880</v>
      </c>
      <c r="D109" t="s">
        <v>881</v>
      </c>
      <c r="E109" t="s">
        <v>58</v>
      </c>
      <c r="F109" t="s">
        <v>98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T109" s="4" t="s">
        <v>53</v>
      </c>
      <c r="U109" s="4" t="s">
        <v>58</v>
      </c>
    </row>
    <row r="110" spans="3:21">
      <c r="C110" t="s">
        <v>880</v>
      </c>
      <c r="D110" t="s">
        <v>881</v>
      </c>
      <c r="E110" t="s">
        <v>59</v>
      </c>
      <c r="F110" t="s">
        <v>98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T110" s="4" t="s">
        <v>48</v>
      </c>
      <c r="U110" s="4" t="s">
        <v>59</v>
      </c>
    </row>
    <row r="111" spans="3:21">
      <c r="C111" t="s">
        <v>882</v>
      </c>
      <c r="D111" t="s">
        <v>883</v>
      </c>
      <c r="F111" t="s">
        <v>98</v>
      </c>
      <c r="G111" s="16">
        <v>0.34</v>
      </c>
      <c r="H111" s="16">
        <v>0.34</v>
      </c>
      <c r="I111" s="16">
        <v>0.34</v>
      </c>
      <c r="J111" s="16">
        <v>0.34</v>
      </c>
      <c r="K111" s="16">
        <v>0.34</v>
      </c>
      <c r="L111" s="16">
        <v>0.34</v>
      </c>
      <c r="M111" s="16">
        <v>0.34</v>
      </c>
      <c r="N111" s="16">
        <v>0.34</v>
      </c>
      <c r="O111" s="16">
        <v>0.34</v>
      </c>
      <c r="P111" s="16">
        <v>0.34</v>
      </c>
      <c r="Q111" s="16">
        <v>0.34</v>
      </c>
      <c r="R111" s="16">
        <v>0.34</v>
      </c>
      <c r="T111" s="4" t="s">
        <v>48</v>
      </c>
      <c r="U111" s="4" t="s">
        <v>48</v>
      </c>
    </row>
    <row r="112" spans="3:21">
      <c r="C112" t="s">
        <v>884</v>
      </c>
      <c r="D112" t="s">
        <v>885</v>
      </c>
      <c r="F112" t="s">
        <v>98</v>
      </c>
      <c r="G112" s="16">
        <v>0.16</v>
      </c>
      <c r="H112" s="16">
        <v>0.16</v>
      </c>
      <c r="I112" s="16">
        <v>0.16</v>
      </c>
      <c r="J112" s="16">
        <v>0.16</v>
      </c>
      <c r="K112" s="16">
        <v>0.16</v>
      </c>
      <c r="L112" s="16">
        <v>0.16</v>
      </c>
      <c r="M112" s="16">
        <v>0.16</v>
      </c>
      <c r="N112" s="16">
        <v>0.16</v>
      </c>
      <c r="O112" s="16">
        <v>0.16</v>
      </c>
      <c r="P112" s="16">
        <v>0.16</v>
      </c>
      <c r="Q112" s="16">
        <v>0.16</v>
      </c>
      <c r="R112" s="16">
        <v>0.16</v>
      </c>
      <c r="T112" s="4" t="s">
        <v>48</v>
      </c>
      <c r="U112" s="4" t="s">
        <v>48</v>
      </c>
    </row>
    <row r="113" spans="3:21">
      <c r="C113" t="s">
        <v>886</v>
      </c>
      <c r="D113" t="s">
        <v>887</v>
      </c>
      <c r="F113" t="s">
        <v>98</v>
      </c>
      <c r="G113" s="16">
        <v>0.47</v>
      </c>
      <c r="H113" s="16">
        <v>0.47</v>
      </c>
      <c r="I113" s="16">
        <v>0.47</v>
      </c>
      <c r="J113" s="16">
        <v>0.47</v>
      </c>
      <c r="K113" s="16">
        <v>0.47</v>
      </c>
      <c r="L113" s="16">
        <v>0.47</v>
      </c>
      <c r="M113" s="16">
        <v>0.47</v>
      </c>
      <c r="N113" s="16">
        <v>0.47</v>
      </c>
      <c r="O113" s="16">
        <v>0.47</v>
      </c>
      <c r="P113" s="16">
        <v>0.47</v>
      </c>
      <c r="Q113" s="16">
        <v>0.47</v>
      </c>
      <c r="R113" s="16">
        <v>0.47</v>
      </c>
      <c r="T113" s="4" t="s">
        <v>48</v>
      </c>
      <c r="U113" s="4" t="s">
        <v>48</v>
      </c>
    </row>
    <row r="114" spans="3:21">
      <c r="C114" t="s">
        <v>888</v>
      </c>
      <c r="D114" t="s">
        <v>889</v>
      </c>
      <c r="F114" t="s">
        <v>98</v>
      </c>
      <c r="G114" s="16">
        <v>0.03</v>
      </c>
      <c r="H114" s="16">
        <v>0.03</v>
      </c>
      <c r="I114" s="16">
        <v>0.03</v>
      </c>
      <c r="J114" s="16">
        <v>0.03</v>
      </c>
      <c r="K114" s="16">
        <v>0.03</v>
      </c>
      <c r="L114" s="16">
        <v>0.03</v>
      </c>
      <c r="M114" s="16">
        <v>0.03</v>
      </c>
      <c r="N114" s="16">
        <v>0.03</v>
      </c>
      <c r="O114" s="16">
        <v>0.03</v>
      </c>
      <c r="P114" s="16">
        <v>0.03</v>
      </c>
      <c r="Q114" s="16">
        <v>0.03</v>
      </c>
      <c r="R114" s="16">
        <v>0.03</v>
      </c>
      <c r="T114" s="4" t="s">
        <v>48</v>
      </c>
      <c r="U114" s="4" t="s">
        <v>48</v>
      </c>
    </row>
    <row r="115" spans="3:21">
      <c r="C115" t="s">
        <v>882</v>
      </c>
      <c r="D115" t="s">
        <v>890</v>
      </c>
      <c r="F115" t="s">
        <v>98</v>
      </c>
      <c r="G115" s="16">
        <v>0.28000000000000003</v>
      </c>
      <c r="H115" s="16">
        <v>0.28000000000000003</v>
      </c>
      <c r="I115" s="16">
        <v>0.28000000000000003</v>
      </c>
      <c r="J115" s="16">
        <v>0.28000000000000003</v>
      </c>
      <c r="K115" s="16">
        <v>0.28000000000000003</v>
      </c>
      <c r="L115" s="16">
        <v>0.28000000000000003</v>
      </c>
      <c r="M115" s="16">
        <v>0.28000000000000003</v>
      </c>
      <c r="N115" s="16">
        <v>0.28000000000000003</v>
      </c>
      <c r="O115" s="16">
        <v>0.28000000000000003</v>
      </c>
      <c r="P115" s="16">
        <v>0.28000000000000003</v>
      </c>
      <c r="Q115" s="16">
        <v>0.28000000000000003</v>
      </c>
      <c r="R115" s="16">
        <v>0.28000000000000003</v>
      </c>
      <c r="T115" s="4" t="s">
        <v>53</v>
      </c>
      <c r="U115" s="4" t="s">
        <v>53</v>
      </c>
    </row>
    <row r="116" spans="3:21">
      <c r="C116" t="s">
        <v>884</v>
      </c>
      <c r="D116" t="s">
        <v>891</v>
      </c>
      <c r="F116" t="s">
        <v>98</v>
      </c>
      <c r="G116" s="16">
        <v>0.7</v>
      </c>
      <c r="H116" s="16">
        <v>0.7</v>
      </c>
      <c r="I116" s="16">
        <v>0.7</v>
      </c>
      <c r="J116" s="16">
        <v>0.7</v>
      </c>
      <c r="K116" s="16">
        <v>0.7</v>
      </c>
      <c r="L116" s="16">
        <v>0.7</v>
      </c>
      <c r="M116" s="16">
        <v>0.7</v>
      </c>
      <c r="N116" s="16">
        <v>0.7</v>
      </c>
      <c r="O116" s="16">
        <v>0.7</v>
      </c>
      <c r="P116" s="16">
        <v>0.7</v>
      </c>
      <c r="Q116" s="16">
        <v>0.7</v>
      </c>
      <c r="R116" s="16">
        <v>0.7</v>
      </c>
      <c r="T116" s="4" t="s">
        <v>53</v>
      </c>
      <c r="U116" s="4" t="s">
        <v>53</v>
      </c>
    </row>
    <row r="117" spans="3:21">
      <c r="C117" t="s">
        <v>886</v>
      </c>
      <c r="D117" t="s">
        <v>892</v>
      </c>
      <c r="F117" t="s">
        <v>98</v>
      </c>
      <c r="G117" s="16">
        <v>0.01</v>
      </c>
      <c r="H117" s="16">
        <v>0.01</v>
      </c>
      <c r="I117" s="16">
        <v>0.01</v>
      </c>
      <c r="J117" s="16">
        <v>0.01</v>
      </c>
      <c r="K117" s="16">
        <v>0.01</v>
      </c>
      <c r="L117" s="16">
        <v>0.01</v>
      </c>
      <c r="M117" s="16">
        <v>0.01</v>
      </c>
      <c r="N117" s="16">
        <v>0.01</v>
      </c>
      <c r="O117" s="16">
        <v>0.01</v>
      </c>
      <c r="P117" s="16">
        <v>0.01</v>
      </c>
      <c r="Q117" s="16">
        <v>0.01</v>
      </c>
      <c r="R117" s="16">
        <v>0.01</v>
      </c>
      <c r="T117" s="4" t="s">
        <v>53</v>
      </c>
      <c r="U117" s="4" t="s">
        <v>53</v>
      </c>
    </row>
    <row r="118" spans="3:21">
      <c r="C118" t="s">
        <v>888</v>
      </c>
      <c r="D118" t="s">
        <v>893</v>
      </c>
      <c r="F118" t="s">
        <v>98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T118" s="4" t="s">
        <v>53</v>
      </c>
      <c r="U118" s="4" t="s">
        <v>53</v>
      </c>
    </row>
    <row r="119" spans="3:21">
      <c r="C119" t="s">
        <v>894</v>
      </c>
      <c r="D119" t="s">
        <v>895</v>
      </c>
      <c r="F119" t="s">
        <v>98</v>
      </c>
      <c r="G119" s="16">
        <v>0.01</v>
      </c>
      <c r="H119" s="16">
        <v>0.01</v>
      </c>
      <c r="I119" s="16">
        <v>0.01</v>
      </c>
      <c r="J119" s="16">
        <v>0.01</v>
      </c>
      <c r="K119" s="16">
        <v>0.01</v>
      </c>
      <c r="L119" s="16">
        <v>0.01</v>
      </c>
      <c r="M119" s="16">
        <v>0.01</v>
      </c>
      <c r="N119" s="16">
        <v>0.01</v>
      </c>
      <c r="O119" s="16">
        <v>0.01</v>
      </c>
      <c r="P119" s="16">
        <v>0.01</v>
      </c>
      <c r="Q119" s="16">
        <v>0.01</v>
      </c>
      <c r="R119" s="16">
        <v>0.01</v>
      </c>
      <c r="T119" s="4" t="s">
        <v>53</v>
      </c>
      <c r="U119" s="4" t="s">
        <v>53</v>
      </c>
    </row>
    <row r="120" spans="3:21">
      <c r="C120" t="s">
        <v>882</v>
      </c>
      <c r="D120" t="s">
        <v>896</v>
      </c>
      <c r="F120" t="s">
        <v>98</v>
      </c>
      <c r="G120" s="16">
        <v>0.55000000000000004</v>
      </c>
      <c r="H120" s="16">
        <v>0.55000000000000004</v>
      </c>
      <c r="I120" s="16">
        <v>0.55000000000000004</v>
      </c>
      <c r="J120" s="16">
        <v>0.55000000000000004</v>
      </c>
      <c r="K120" s="16">
        <v>0.55000000000000004</v>
      </c>
      <c r="L120" s="16">
        <v>0.55000000000000004</v>
      </c>
      <c r="M120" s="16">
        <v>0.55000000000000004</v>
      </c>
      <c r="N120" s="16">
        <v>0.55000000000000004</v>
      </c>
      <c r="O120" s="16">
        <v>0.42</v>
      </c>
      <c r="P120" s="16">
        <v>0.32</v>
      </c>
      <c r="Q120" s="16">
        <v>0.25</v>
      </c>
      <c r="R120" s="16">
        <v>0.25</v>
      </c>
      <c r="T120" s="4" t="s">
        <v>63</v>
      </c>
      <c r="U120" s="4" t="s">
        <v>63</v>
      </c>
    </row>
    <row r="121" spans="3:21">
      <c r="C121" t="s">
        <v>884</v>
      </c>
      <c r="D121" t="s">
        <v>897</v>
      </c>
      <c r="F121" t="s">
        <v>98</v>
      </c>
      <c r="G121" s="16">
        <v>0.09</v>
      </c>
      <c r="H121" s="16">
        <v>0.09</v>
      </c>
      <c r="I121" s="16">
        <v>0.09</v>
      </c>
      <c r="J121" s="16">
        <v>0.09</v>
      </c>
      <c r="K121" s="16">
        <v>0.09</v>
      </c>
      <c r="L121" s="16">
        <v>0.09</v>
      </c>
      <c r="M121" s="16">
        <v>0.09</v>
      </c>
      <c r="N121" s="16">
        <v>0.09</v>
      </c>
      <c r="O121" s="16">
        <v>7.0000000000000007E-2</v>
      </c>
      <c r="P121" s="16">
        <v>0.05</v>
      </c>
      <c r="Q121" s="16">
        <v>0.04</v>
      </c>
      <c r="R121" s="16">
        <v>0.04</v>
      </c>
      <c r="T121" s="4" t="s">
        <v>63</v>
      </c>
      <c r="U121" s="4" t="s">
        <v>63</v>
      </c>
    </row>
    <row r="122" spans="3:21">
      <c r="C122" t="s">
        <v>886</v>
      </c>
      <c r="D122" t="s">
        <v>898</v>
      </c>
      <c r="F122" t="s">
        <v>98</v>
      </c>
      <c r="G122" s="16">
        <v>0.36</v>
      </c>
      <c r="H122" s="16">
        <v>0.36</v>
      </c>
      <c r="I122" s="16">
        <v>0.36</v>
      </c>
      <c r="J122" s="16">
        <v>0.36</v>
      </c>
      <c r="K122" s="16">
        <v>0.36</v>
      </c>
      <c r="L122" s="16">
        <v>0.36</v>
      </c>
      <c r="M122" s="16">
        <v>0.36</v>
      </c>
      <c r="N122" s="16">
        <v>0.36</v>
      </c>
      <c r="O122" s="16">
        <v>0.28000000000000003</v>
      </c>
      <c r="P122" s="16">
        <v>0.21</v>
      </c>
      <c r="Q122" s="16">
        <v>0.17</v>
      </c>
      <c r="R122" s="16">
        <v>0.17</v>
      </c>
      <c r="T122" s="4" t="s">
        <v>63</v>
      </c>
      <c r="U122" s="4" t="s">
        <v>63</v>
      </c>
    </row>
    <row r="123" spans="3:21">
      <c r="C123" t="s">
        <v>888</v>
      </c>
      <c r="D123" t="s">
        <v>899</v>
      </c>
      <c r="F123" t="s">
        <v>98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T123" s="4" t="s">
        <v>63</v>
      </c>
      <c r="U123" s="4" t="s">
        <v>63</v>
      </c>
    </row>
    <row r="124" spans="3:21">
      <c r="C124" t="s">
        <v>894</v>
      </c>
      <c r="D124" t="s">
        <v>900</v>
      </c>
      <c r="F124" t="s">
        <v>98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0.23</v>
      </c>
      <c r="P124" s="16">
        <v>0.41</v>
      </c>
      <c r="Q124" s="16">
        <v>0.54</v>
      </c>
      <c r="R124" s="16">
        <v>0.54</v>
      </c>
      <c r="T124" s="4" t="s">
        <v>63</v>
      </c>
      <c r="U124" s="4" t="s">
        <v>63</v>
      </c>
    </row>
    <row r="125" spans="3:21">
      <c r="C125" t="s">
        <v>882</v>
      </c>
      <c r="D125" t="s">
        <v>901</v>
      </c>
      <c r="F125" t="s">
        <v>98</v>
      </c>
      <c r="G125" s="16">
        <v>0.3</v>
      </c>
      <c r="H125" s="16">
        <v>0.3</v>
      </c>
      <c r="I125" s="16">
        <v>0.3</v>
      </c>
      <c r="J125" s="16">
        <v>0.3</v>
      </c>
      <c r="K125" s="16">
        <v>0.3</v>
      </c>
      <c r="L125" s="16">
        <v>0.3</v>
      </c>
      <c r="M125" s="16">
        <v>0.3</v>
      </c>
      <c r="N125" s="16">
        <v>0.3</v>
      </c>
      <c r="O125" s="16">
        <v>0.3</v>
      </c>
      <c r="P125" s="16">
        <v>0.3</v>
      </c>
      <c r="Q125" s="16">
        <v>0.3</v>
      </c>
      <c r="R125" s="16">
        <v>0.3</v>
      </c>
      <c r="T125" s="4" t="s">
        <v>87</v>
      </c>
      <c r="U125" s="4" t="s">
        <v>87</v>
      </c>
    </row>
    <row r="126" spans="3:21">
      <c r="C126" t="s">
        <v>884</v>
      </c>
      <c r="D126" t="s">
        <v>902</v>
      </c>
      <c r="F126" t="s">
        <v>98</v>
      </c>
      <c r="G126" s="16">
        <v>0.6</v>
      </c>
      <c r="H126" s="16">
        <v>0.6</v>
      </c>
      <c r="I126" s="16">
        <v>0.6</v>
      </c>
      <c r="J126" s="16">
        <v>0.6</v>
      </c>
      <c r="K126" s="16">
        <v>0.6</v>
      </c>
      <c r="L126" s="16">
        <v>0.6</v>
      </c>
      <c r="M126" s="16">
        <v>0.6</v>
      </c>
      <c r="N126" s="16">
        <v>0.6</v>
      </c>
      <c r="O126" s="16">
        <v>0.6</v>
      </c>
      <c r="P126" s="16">
        <v>0.6</v>
      </c>
      <c r="Q126" s="16">
        <v>0.6</v>
      </c>
      <c r="R126" s="16">
        <v>0.6</v>
      </c>
      <c r="T126" s="4" t="s">
        <v>87</v>
      </c>
      <c r="U126" s="4" t="s">
        <v>87</v>
      </c>
    </row>
    <row r="127" spans="3:21">
      <c r="C127" t="s">
        <v>886</v>
      </c>
      <c r="D127" t="s">
        <v>903</v>
      </c>
      <c r="F127" t="s">
        <v>98</v>
      </c>
      <c r="G127" s="16">
        <v>0.1</v>
      </c>
      <c r="H127" s="16">
        <v>0.1</v>
      </c>
      <c r="I127" s="16">
        <v>0.1</v>
      </c>
      <c r="J127" s="16">
        <v>0.1</v>
      </c>
      <c r="K127" s="16">
        <v>0.1</v>
      </c>
      <c r="L127" s="16">
        <v>0.1</v>
      </c>
      <c r="M127" s="16">
        <v>0.1</v>
      </c>
      <c r="N127" s="16">
        <v>0.1</v>
      </c>
      <c r="O127" s="16">
        <v>0.1</v>
      </c>
      <c r="P127" s="16">
        <v>0.1</v>
      </c>
      <c r="Q127" s="16">
        <v>0.1</v>
      </c>
      <c r="R127" s="16">
        <v>0.1</v>
      </c>
      <c r="T127" s="4" t="s">
        <v>87</v>
      </c>
      <c r="U127" s="4" t="s">
        <v>87</v>
      </c>
    </row>
    <row r="128" spans="3:21">
      <c r="C128" t="s">
        <v>888</v>
      </c>
      <c r="D128" t="s">
        <v>904</v>
      </c>
      <c r="F128" t="s">
        <v>98</v>
      </c>
      <c r="G128" s="16">
        <v>1</v>
      </c>
      <c r="H128" s="16">
        <v>1</v>
      </c>
      <c r="I128" s="16">
        <v>1</v>
      </c>
      <c r="J128" s="16">
        <v>1</v>
      </c>
      <c r="K128" s="16">
        <v>1</v>
      </c>
      <c r="L128" s="16">
        <v>1</v>
      </c>
      <c r="M128" s="16">
        <v>1</v>
      </c>
      <c r="N128" s="16">
        <v>1</v>
      </c>
      <c r="O128" s="16">
        <v>1</v>
      </c>
      <c r="P128" s="16">
        <v>1</v>
      </c>
      <c r="Q128" s="16">
        <v>1</v>
      </c>
      <c r="R128" s="16">
        <v>1</v>
      </c>
      <c r="T128" s="4" t="s">
        <v>203</v>
      </c>
      <c r="U128" s="4" t="s">
        <v>203</v>
      </c>
    </row>
    <row r="129" spans="3:21">
      <c r="C129" t="s">
        <v>905</v>
      </c>
      <c r="D129" t="s">
        <v>906</v>
      </c>
      <c r="E129" t="s">
        <v>47</v>
      </c>
      <c r="F129" t="s">
        <v>907</v>
      </c>
      <c r="G129" s="16">
        <v>4350</v>
      </c>
      <c r="H129" s="16">
        <v>4295</v>
      </c>
      <c r="I129" s="16">
        <v>4712</v>
      </c>
      <c r="J129" s="16">
        <v>4560</v>
      </c>
      <c r="K129" s="16">
        <v>4712</v>
      </c>
      <c r="L129" s="16">
        <v>4560</v>
      </c>
      <c r="M129" s="16">
        <v>4712</v>
      </c>
      <c r="N129" s="16">
        <v>4712</v>
      </c>
      <c r="O129" s="16">
        <v>4560</v>
      </c>
      <c r="P129" s="16">
        <v>4712</v>
      </c>
      <c r="Q129" s="16">
        <v>4560</v>
      </c>
      <c r="R129" s="16">
        <v>4712</v>
      </c>
      <c r="T129" s="4" t="s">
        <v>53</v>
      </c>
      <c r="U129" s="4" t="s">
        <v>47</v>
      </c>
    </row>
    <row r="130" spans="3:21">
      <c r="C130" t="s">
        <v>905</v>
      </c>
      <c r="D130" t="s">
        <v>906</v>
      </c>
      <c r="E130" t="s">
        <v>50</v>
      </c>
      <c r="F130" t="s">
        <v>907</v>
      </c>
      <c r="G130" s="16">
        <v>4120</v>
      </c>
      <c r="H130" s="16">
        <v>4040</v>
      </c>
      <c r="I130" s="16">
        <v>4433</v>
      </c>
      <c r="J130" s="16">
        <v>4290</v>
      </c>
      <c r="K130" s="16">
        <v>4433</v>
      </c>
      <c r="L130" s="16">
        <v>4290</v>
      </c>
      <c r="M130" s="16">
        <v>4433</v>
      </c>
      <c r="N130" s="16">
        <v>4433</v>
      </c>
      <c r="O130" s="16">
        <v>4290</v>
      </c>
      <c r="P130" s="16">
        <v>4433</v>
      </c>
      <c r="Q130" s="16">
        <v>4290</v>
      </c>
      <c r="R130" s="16">
        <v>4433</v>
      </c>
      <c r="T130" s="4" t="s">
        <v>48</v>
      </c>
      <c r="U130" s="4" t="s">
        <v>50</v>
      </c>
    </row>
    <row r="131" spans="3:21">
      <c r="C131" t="s">
        <v>905</v>
      </c>
      <c r="D131" t="s">
        <v>906</v>
      </c>
      <c r="E131" t="s">
        <v>51</v>
      </c>
      <c r="F131" t="s">
        <v>907</v>
      </c>
      <c r="G131" s="16">
        <v>4360</v>
      </c>
      <c r="H131" s="16">
        <v>4295</v>
      </c>
      <c r="I131" s="16">
        <v>4712</v>
      </c>
      <c r="J131" s="16">
        <v>4560</v>
      </c>
      <c r="K131" s="16">
        <v>4712</v>
      </c>
      <c r="L131" s="16">
        <v>4560</v>
      </c>
      <c r="M131" s="16">
        <v>4712</v>
      </c>
      <c r="N131" s="16">
        <v>4712</v>
      </c>
      <c r="O131" s="16">
        <v>4560</v>
      </c>
      <c r="P131" s="16">
        <v>4712</v>
      </c>
      <c r="Q131" s="16">
        <v>4560</v>
      </c>
      <c r="R131" s="16">
        <v>4712</v>
      </c>
      <c r="T131" s="4" t="s">
        <v>48</v>
      </c>
      <c r="U131" s="4" t="s">
        <v>51</v>
      </c>
    </row>
    <row r="132" spans="3:21">
      <c r="C132" t="s">
        <v>905</v>
      </c>
      <c r="D132" t="s">
        <v>906</v>
      </c>
      <c r="E132" t="s">
        <v>52</v>
      </c>
      <c r="F132" t="s">
        <v>907</v>
      </c>
      <c r="G132" s="16">
        <v>3620</v>
      </c>
      <c r="H132" s="16">
        <v>3560</v>
      </c>
      <c r="I132" s="16">
        <v>3906</v>
      </c>
      <c r="J132" s="16">
        <v>3780</v>
      </c>
      <c r="K132" s="16">
        <v>3906</v>
      </c>
      <c r="L132" s="16">
        <v>3780</v>
      </c>
      <c r="M132" s="16">
        <v>3906</v>
      </c>
      <c r="N132" s="16">
        <v>3906</v>
      </c>
      <c r="O132" s="16">
        <v>3780</v>
      </c>
      <c r="P132" s="16">
        <v>3906</v>
      </c>
      <c r="Q132" s="16">
        <v>3780</v>
      </c>
      <c r="R132" s="16">
        <v>3906</v>
      </c>
      <c r="T132" s="4" t="s">
        <v>53</v>
      </c>
      <c r="U132" s="4" t="s">
        <v>52</v>
      </c>
    </row>
    <row r="133" spans="3:21">
      <c r="C133" t="s">
        <v>905</v>
      </c>
      <c r="D133" t="s">
        <v>906</v>
      </c>
      <c r="E133" t="s">
        <v>54</v>
      </c>
      <c r="F133" t="s">
        <v>907</v>
      </c>
      <c r="G133" s="16">
        <v>3674</v>
      </c>
      <c r="H133" s="16">
        <v>3610</v>
      </c>
      <c r="I133" s="16">
        <v>3968</v>
      </c>
      <c r="J133" s="16">
        <v>3840</v>
      </c>
      <c r="K133" s="16">
        <v>3968</v>
      </c>
      <c r="L133" s="16">
        <v>3840</v>
      </c>
      <c r="M133" s="16">
        <v>3968</v>
      </c>
      <c r="N133" s="16">
        <v>3968</v>
      </c>
      <c r="O133" s="16">
        <v>3840</v>
      </c>
      <c r="P133" s="16">
        <v>3968</v>
      </c>
      <c r="Q133" s="16">
        <v>3840</v>
      </c>
      <c r="R133" s="16">
        <v>3968</v>
      </c>
      <c r="T133" s="4" t="s">
        <v>53</v>
      </c>
      <c r="U133" s="4" t="s">
        <v>54</v>
      </c>
    </row>
    <row r="134" spans="3:21">
      <c r="C134" t="s">
        <v>905</v>
      </c>
      <c r="D134" t="s">
        <v>906</v>
      </c>
      <c r="E134" t="s">
        <v>55</v>
      </c>
      <c r="F134" t="s">
        <v>907</v>
      </c>
      <c r="G134" s="16">
        <v>3593</v>
      </c>
      <c r="H134" s="16">
        <v>3535</v>
      </c>
      <c r="I134" s="16">
        <v>3875</v>
      </c>
      <c r="J134" s="16">
        <v>3750</v>
      </c>
      <c r="K134" s="16">
        <v>3875</v>
      </c>
      <c r="L134" s="16">
        <v>3750</v>
      </c>
      <c r="M134" s="16">
        <v>3875</v>
      </c>
      <c r="N134" s="16">
        <v>3875</v>
      </c>
      <c r="O134" s="16">
        <v>3750</v>
      </c>
      <c r="P134" s="16">
        <v>3875</v>
      </c>
      <c r="Q134" s="16">
        <v>3750</v>
      </c>
      <c r="R134" s="16">
        <v>3875</v>
      </c>
      <c r="T134" s="4" t="s">
        <v>53</v>
      </c>
      <c r="U134" s="4" t="s">
        <v>55</v>
      </c>
    </row>
    <row r="135" spans="3:21">
      <c r="C135" t="s">
        <v>905</v>
      </c>
      <c r="D135" t="s">
        <v>906</v>
      </c>
      <c r="E135" t="s">
        <v>56</v>
      </c>
      <c r="F135" t="s">
        <v>907</v>
      </c>
      <c r="G135" s="16">
        <v>4372</v>
      </c>
      <c r="H135" s="16">
        <v>4300</v>
      </c>
      <c r="I135" s="16">
        <v>4712</v>
      </c>
      <c r="J135" s="16">
        <v>4560</v>
      </c>
      <c r="K135" s="16">
        <v>4712</v>
      </c>
      <c r="L135" s="16">
        <v>4560</v>
      </c>
      <c r="M135" s="16">
        <v>4712</v>
      </c>
      <c r="N135" s="16">
        <v>4712</v>
      </c>
      <c r="O135" s="16">
        <v>4560</v>
      </c>
      <c r="P135" s="16">
        <v>4712</v>
      </c>
      <c r="Q135" s="16">
        <v>4560</v>
      </c>
      <c r="R135" s="16">
        <v>4712</v>
      </c>
      <c r="T135" s="4" t="s">
        <v>53</v>
      </c>
      <c r="U135" s="4" t="s">
        <v>56</v>
      </c>
    </row>
    <row r="136" spans="3:21">
      <c r="C136" t="s">
        <v>905</v>
      </c>
      <c r="D136" t="s">
        <v>906</v>
      </c>
      <c r="E136" t="s">
        <v>57</v>
      </c>
      <c r="F136" t="s">
        <v>907</v>
      </c>
      <c r="G136" s="16">
        <v>3626</v>
      </c>
      <c r="H136" s="16">
        <v>3552</v>
      </c>
      <c r="I136" s="16">
        <v>3906</v>
      </c>
      <c r="J136" s="16">
        <v>3780</v>
      </c>
      <c r="K136" s="16">
        <v>3906</v>
      </c>
      <c r="L136" s="16">
        <v>3780</v>
      </c>
      <c r="M136" s="16">
        <v>3906</v>
      </c>
      <c r="N136" s="16">
        <v>3906</v>
      </c>
      <c r="O136" s="16">
        <v>3780</v>
      </c>
      <c r="P136" s="16">
        <v>3906</v>
      </c>
      <c r="Q136" s="16">
        <v>3780</v>
      </c>
      <c r="R136" s="16">
        <v>3906</v>
      </c>
      <c r="T136" s="4" t="s">
        <v>53</v>
      </c>
      <c r="U136" s="4" t="s">
        <v>57</v>
      </c>
    </row>
    <row r="137" spans="3:21">
      <c r="C137" t="s">
        <v>905</v>
      </c>
      <c r="D137" t="s">
        <v>906</v>
      </c>
      <c r="E137" t="s">
        <v>58</v>
      </c>
      <c r="F137" t="s">
        <v>907</v>
      </c>
      <c r="G137" s="16">
        <v>3679</v>
      </c>
      <c r="H137" s="16">
        <v>3625</v>
      </c>
      <c r="I137" s="16">
        <v>3968</v>
      </c>
      <c r="J137" s="16">
        <v>3840</v>
      </c>
      <c r="K137" s="16">
        <v>3968</v>
      </c>
      <c r="L137" s="16">
        <v>3840</v>
      </c>
      <c r="M137" s="16">
        <v>3968</v>
      </c>
      <c r="N137" s="16">
        <v>3968</v>
      </c>
      <c r="O137" s="16">
        <v>3840</v>
      </c>
      <c r="P137" s="16">
        <v>3968</v>
      </c>
      <c r="Q137" s="16">
        <v>3840</v>
      </c>
      <c r="R137" s="16">
        <v>3968</v>
      </c>
      <c r="T137" s="4" t="s">
        <v>53</v>
      </c>
      <c r="U137" s="4" t="s">
        <v>58</v>
      </c>
    </row>
    <row r="138" spans="3:21">
      <c r="C138" t="s">
        <v>905</v>
      </c>
      <c r="D138" t="s">
        <v>906</v>
      </c>
      <c r="E138" t="s">
        <v>908</v>
      </c>
      <c r="F138" t="s">
        <v>907</v>
      </c>
      <c r="G138" s="16">
        <v>2542</v>
      </c>
      <c r="H138" s="16">
        <v>2296</v>
      </c>
      <c r="I138" s="16">
        <v>2542</v>
      </c>
      <c r="J138" s="16">
        <v>2460</v>
      </c>
      <c r="K138" s="16">
        <v>2542</v>
      </c>
      <c r="L138" s="16">
        <v>2460</v>
      </c>
      <c r="M138" s="16">
        <v>2542</v>
      </c>
      <c r="N138" s="16">
        <v>2542</v>
      </c>
      <c r="O138" s="16">
        <v>2460</v>
      </c>
      <c r="P138" s="16">
        <v>2542</v>
      </c>
      <c r="Q138" s="16">
        <v>2460</v>
      </c>
      <c r="R138" s="16">
        <v>2542</v>
      </c>
      <c r="T138" s="4" t="s">
        <v>48</v>
      </c>
      <c r="U138" s="4" t="s">
        <v>908</v>
      </c>
    </row>
    <row r="139" spans="3:21">
      <c r="C139" t="s">
        <v>905</v>
      </c>
      <c r="D139" t="s">
        <v>906</v>
      </c>
      <c r="E139" t="s">
        <v>59</v>
      </c>
      <c r="F139" t="s">
        <v>907</v>
      </c>
      <c r="G139" s="16">
        <v>2740</v>
      </c>
      <c r="H139" s="16">
        <v>2706</v>
      </c>
      <c r="I139" s="16">
        <v>2976</v>
      </c>
      <c r="J139" s="16">
        <v>2880</v>
      </c>
      <c r="K139" s="16">
        <v>2976</v>
      </c>
      <c r="L139" s="16">
        <v>2880</v>
      </c>
      <c r="M139" s="16">
        <v>2976</v>
      </c>
      <c r="N139" s="16">
        <v>2976</v>
      </c>
      <c r="O139" s="16">
        <v>2880</v>
      </c>
      <c r="P139" s="16">
        <v>2976</v>
      </c>
      <c r="Q139" s="16">
        <v>2880</v>
      </c>
      <c r="R139" s="16">
        <v>2976</v>
      </c>
      <c r="T139" s="4" t="s">
        <v>48</v>
      </c>
      <c r="U139" s="4" t="s">
        <v>59</v>
      </c>
    </row>
    <row r="140" spans="3:21">
      <c r="C140" t="s">
        <v>905</v>
      </c>
      <c r="D140" t="s">
        <v>906</v>
      </c>
      <c r="E140" t="s">
        <v>909</v>
      </c>
      <c r="F140" t="s">
        <v>907</v>
      </c>
      <c r="G140" s="16">
        <v>496</v>
      </c>
      <c r="H140" s="16">
        <v>448</v>
      </c>
      <c r="I140" s="16">
        <v>496</v>
      </c>
      <c r="J140" s="16">
        <v>480</v>
      </c>
      <c r="K140" s="16">
        <v>496</v>
      </c>
      <c r="L140" s="16">
        <v>480</v>
      </c>
      <c r="M140" s="16">
        <v>496</v>
      </c>
      <c r="N140" s="16">
        <v>496</v>
      </c>
      <c r="O140" s="16">
        <v>480</v>
      </c>
      <c r="P140" s="16">
        <v>496</v>
      </c>
      <c r="Q140" s="16">
        <v>480</v>
      </c>
      <c r="R140" s="16">
        <v>496</v>
      </c>
      <c r="T140" s="4" t="s">
        <v>87</v>
      </c>
      <c r="U140" s="4" t="s">
        <v>910</v>
      </c>
    </row>
    <row r="141" spans="3:21">
      <c r="C141" t="s">
        <v>905</v>
      </c>
      <c r="D141" t="s">
        <v>906</v>
      </c>
      <c r="E141" t="s">
        <v>911</v>
      </c>
      <c r="F141" t="s">
        <v>907</v>
      </c>
      <c r="G141" s="16">
        <v>248</v>
      </c>
      <c r="H141" s="16">
        <v>224</v>
      </c>
      <c r="I141" s="16">
        <v>248</v>
      </c>
      <c r="J141" s="16">
        <v>240</v>
      </c>
      <c r="K141" s="16">
        <v>248</v>
      </c>
      <c r="L141" s="16">
        <v>240</v>
      </c>
      <c r="M141" s="16">
        <v>248</v>
      </c>
      <c r="N141" s="16">
        <v>248</v>
      </c>
      <c r="O141" s="16">
        <v>240</v>
      </c>
      <c r="P141" s="16">
        <v>248</v>
      </c>
      <c r="Q141" s="16">
        <v>240</v>
      </c>
      <c r="R141" s="16">
        <v>248</v>
      </c>
      <c r="T141" s="4" t="s">
        <v>87</v>
      </c>
      <c r="U141" s="4" t="s">
        <v>910</v>
      </c>
    </row>
    <row r="142" spans="3:21">
      <c r="C142" t="s">
        <v>905</v>
      </c>
      <c r="D142" t="s">
        <v>906</v>
      </c>
      <c r="E142" t="s">
        <v>912</v>
      </c>
      <c r="F142" t="s">
        <v>907</v>
      </c>
      <c r="G142" s="16">
        <v>248</v>
      </c>
      <c r="H142" s="16">
        <v>224</v>
      </c>
      <c r="I142" s="16">
        <v>248</v>
      </c>
      <c r="J142" s="16">
        <v>240</v>
      </c>
      <c r="K142" s="16">
        <v>248</v>
      </c>
      <c r="L142" s="16">
        <v>240</v>
      </c>
      <c r="M142" s="16">
        <v>248</v>
      </c>
      <c r="N142" s="16">
        <v>248</v>
      </c>
      <c r="O142" s="16">
        <v>240</v>
      </c>
      <c r="P142" s="16">
        <v>248</v>
      </c>
      <c r="Q142" s="16">
        <v>240</v>
      </c>
      <c r="R142" s="16">
        <v>248</v>
      </c>
      <c r="T142" s="4" t="s">
        <v>87</v>
      </c>
      <c r="U142" s="4" t="s">
        <v>910</v>
      </c>
    </row>
    <row r="143" spans="3:21">
      <c r="C143" t="s">
        <v>905</v>
      </c>
      <c r="D143" t="s">
        <v>906</v>
      </c>
      <c r="E143" t="s">
        <v>913</v>
      </c>
      <c r="F143" t="s">
        <v>907</v>
      </c>
      <c r="G143" s="16">
        <v>217</v>
      </c>
      <c r="H143" s="16">
        <v>196</v>
      </c>
      <c r="I143" s="16">
        <v>217</v>
      </c>
      <c r="J143" s="16">
        <v>210</v>
      </c>
      <c r="K143" s="16">
        <v>217</v>
      </c>
      <c r="L143" s="16">
        <v>210</v>
      </c>
      <c r="M143" s="16">
        <v>217</v>
      </c>
      <c r="N143" s="16">
        <v>217</v>
      </c>
      <c r="O143" s="16">
        <v>210</v>
      </c>
      <c r="P143" s="16">
        <v>217</v>
      </c>
      <c r="Q143" s="16">
        <v>210</v>
      </c>
      <c r="R143" s="16">
        <v>217</v>
      </c>
      <c r="T143" s="4" t="s">
        <v>87</v>
      </c>
      <c r="U143" s="4" t="s">
        <v>914</v>
      </c>
    </row>
    <row r="144" spans="3:21">
      <c r="C144" t="s">
        <v>905</v>
      </c>
      <c r="D144" t="s">
        <v>906</v>
      </c>
      <c r="E144" t="s">
        <v>915</v>
      </c>
      <c r="F144" t="s">
        <v>907</v>
      </c>
      <c r="G144" s="16">
        <v>155</v>
      </c>
      <c r="H144" s="16">
        <v>140</v>
      </c>
      <c r="I144" s="16">
        <v>155</v>
      </c>
      <c r="J144" s="16">
        <v>150</v>
      </c>
      <c r="K144" s="16">
        <v>155</v>
      </c>
      <c r="L144" s="16">
        <v>150</v>
      </c>
      <c r="M144" s="16">
        <v>155</v>
      </c>
      <c r="N144" s="16">
        <v>155</v>
      </c>
      <c r="O144" s="16">
        <v>150</v>
      </c>
      <c r="P144" s="16">
        <v>155</v>
      </c>
      <c r="Q144" s="16">
        <v>150</v>
      </c>
      <c r="R144" s="16">
        <v>155</v>
      </c>
      <c r="T144" s="4" t="s">
        <v>87</v>
      </c>
      <c r="U144" s="4" t="s">
        <v>914</v>
      </c>
    </row>
    <row r="145" spans="3:21">
      <c r="C145" t="s">
        <v>905</v>
      </c>
      <c r="D145" t="s">
        <v>906</v>
      </c>
      <c r="E145" t="s">
        <v>916</v>
      </c>
      <c r="F145" t="s">
        <v>907</v>
      </c>
      <c r="G145" s="16">
        <v>124</v>
      </c>
      <c r="H145" s="16">
        <v>112</v>
      </c>
      <c r="I145" s="16">
        <v>124</v>
      </c>
      <c r="J145" s="16">
        <v>120</v>
      </c>
      <c r="K145" s="16">
        <v>124</v>
      </c>
      <c r="L145" s="16">
        <v>120</v>
      </c>
      <c r="M145" s="16">
        <v>124</v>
      </c>
      <c r="N145" s="16">
        <v>124</v>
      </c>
      <c r="O145" s="16">
        <v>120</v>
      </c>
      <c r="P145" s="16">
        <v>124</v>
      </c>
      <c r="Q145" s="16">
        <v>120</v>
      </c>
      <c r="R145" s="16">
        <v>124</v>
      </c>
      <c r="T145" s="4" t="s">
        <v>87</v>
      </c>
      <c r="U145" s="4" t="s">
        <v>914</v>
      </c>
    </row>
    <row r="146" spans="3:21">
      <c r="C146" t="s">
        <v>905</v>
      </c>
      <c r="D146" t="s">
        <v>906</v>
      </c>
      <c r="E146" t="s">
        <v>917</v>
      </c>
      <c r="F146" t="s">
        <v>907</v>
      </c>
      <c r="G146" s="16">
        <v>496</v>
      </c>
      <c r="H146" s="16">
        <v>448</v>
      </c>
      <c r="I146" s="16">
        <v>496</v>
      </c>
      <c r="J146" s="16">
        <v>480</v>
      </c>
      <c r="K146" s="16">
        <v>496</v>
      </c>
      <c r="L146" s="16">
        <v>480</v>
      </c>
      <c r="M146" s="16">
        <v>496</v>
      </c>
      <c r="N146" s="16">
        <v>496</v>
      </c>
      <c r="O146" s="16">
        <v>480</v>
      </c>
      <c r="P146" s="16">
        <v>496</v>
      </c>
      <c r="Q146" s="16">
        <v>480</v>
      </c>
      <c r="R146" s="16">
        <v>496</v>
      </c>
      <c r="T146" s="4" t="s">
        <v>87</v>
      </c>
      <c r="U146" s="4" t="s">
        <v>918</v>
      </c>
    </row>
    <row r="147" spans="3:21">
      <c r="C147" t="s">
        <v>905</v>
      </c>
      <c r="D147" t="s">
        <v>906</v>
      </c>
      <c r="E147" t="s">
        <v>919</v>
      </c>
      <c r="F147" t="s">
        <v>907</v>
      </c>
      <c r="G147" s="16">
        <v>248</v>
      </c>
      <c r="H147" s="16">
        <v>224</v>
      </c>
      <c r="I147" s="16">
        <v>248</v>
      </c>
      <c r="J147" s="16">
        <v>240</v>
      </c>
      <c r="K147" s="16">
        <v>248</v>
      </c>
      <c r="L147" s="16">
        <v>240</v>
      </c>
      <c r="M147" s="16">
        <v>248</v>
      </c>
      <c r="N147" s="16">
        <v>248</v>
      </c>
      <c r="O147" s="16">
        <v>240</v>
      </c>
      <c r="P147" s="16">
        <v>248</v>
      </c>
      <c r="Q147" s="16">
        <v>240</v>
      </c>
      <c r="R147" s="16">
        <v>248</v>
      </c>
      <c r="T147" s="4" t="s">
        <v>87</v>
      </c>
      <c r="U147" s="4" t="s">
        <v>918</v>
      </c>
    </row>
    <row r="148" spans="3:21">
      <c r="C148" t="s">
        <v>905</v>
      </c>
      <c r="D148" t="s">
        <v>906</v>
      </c>
      <c r="E148" t="s">
        <v>920</v>
      </c>
      <c r="F148" t="s">
        <v>907</v>
      </c>
      <c r="G148" s="16">
        <v>248</v>
      </c>
      <c r="H148" s="16">
        <v>224</v>
      </c>
      <c r="I148" s="16">
        <v>248</v>
      </c>
      <c r="J148" s="16">
        <v>240</v>
      </c>
      <c r="K148" s="16">
        <v>248</v>
      </c>
      <c r="L148" s="16">
        <v>240</v>
      </c>
      <c r="M148" s="16">
        <v>248</v>
      </c>
      <c r="N148" s="16">
        <v>248</v>
      </c>
      <c r="O148" s="16">
        <v>240</v>
      </c>
      <c r="P148" s="16">
        <v>248</v>
      </c>
      <c r="Q148" s="16">
        <v>240</v>
      </c>
      <c r="R148" s="16">
        <v>248</v>
      </c>
      <c r="T148" s="4" t="s">
        <v>87</v>
      </c>
      <c r="U148" s="4" t="s">
        <v>918</v>
      </c>
    </row>
    <row r="149" spans="3:21">
      <c r="C149" t="s">
        <v>905</v>
      </c>
      <c r="D149" t="s">
        <v>906</v>
      </c>
      <c r="E149" t="s">
        <v>921</v>
      </c>
      <c r="F149" t="s">
        <v>907</v>
      </c>
      <c r="G149" s="16">
        <v>310</v>
      </c>
      <c r="H149" s="16">
        <v>280</v>
      </c>
      <c r="I149" s="16">
        <v>310</v>
      </c>
      <c r="J149" s="16">
        <v>300</v>
      </c>
      <c r="K149" s="16">
        <v>310</v>
      </c>
      <c r="L149" s="16">
        <v>300</v>
      </c>
      <c r="M149" s="16">
        <v>310</v>
      </c>
      <c r="N149" s="16">
        <v>310</v>
      </c>
      <c r="O149" s="16">
        <v>300</v>
      </c>
      <c r="P149" s="16">
        <v>310</v>
      </c>
      <c r="Q149" s="16">
        <v>300</v>
      </c>
      <c r="R149" s="16">
        <v>310</v>
      </c>
      <c r="T149" s="4" t="s">
        <v>87</v>
      </c>
      <c r="U149" s="4" t="s">
        <v>922</v>
      </c>
    </row>
    <row r="150" spans="3:21">
      <c r="C150" t="s">
        <v>905</v>
      </c>
      <c r="D150" t="s">
        <v>906</v>
      </c>
      <c r="E150" t="s">
        <v>923</v>
      </c>
      <c r="F150" t="s">
        <v>907</v>
      </c>
      <c r="G150" s="16">
        <v>155</v>
      </c>
      <c r="H150" s="16">
        <v>140</v>
      </c>
      <c r="I150" s="16">
        <v>155</v>
      </c>
      <c r="J150" s="16">
        <v>150</v>
      </c>
      <c r="K150" s="16">
        <v>155</v>
      </c>
      <c r="L150" s="16">
        <v>150</v>
      </c>
      <c r="M150" s="16">
        <v>155</v>
      </c>
      <c r="N150" s="16">
        <v>155</v>
      </c>
      <c r="O150" s="16">
        <v>150</v>
      </c>
      <c r="P150" s="16">
        <v>155</v>
      </c>
      <c r="Q150" s="16">
        <v>150</v>
      </c>
      <c r="R150" s="16">
        <v>155</v>
      </c>
      <c r="T150" s="4" t="s">
        <v>87</v>
      </c>
      <c r="U150" s="4" t="s">
        <v>922</v>
      </c>
    </row>
    <row r="151" spans="3:21">
      <c r="C151" t="s">
        <v>905</v>
      </c>
      <c r="D151" t="s">
        <v>906</v>
      </c>
      <c r="E151" t="s">
        <v>924</v>
      </c>
      <c r="F151" t="s">
        <v>907</v>
      </c>
      <c r="G151" s="16">
        <v>155</v>
      </c>
      <c r="H151" s="16">
        <v>140</v>
      </c>
      <c r="I151" s="16">
        <v>155</v>
      </c>
      <c r="J151" s="16">
        <v>150</v>
      </c>
      <c r="K151" s="16">
        <v>155</v>
      </c>
      <c r="L151" s="16">
        <v>150</v>
      </c>
      <c r="M151" s="16">
        <v>155</v>
      </c>
      <c r="N151" s="16">
        <v>155</v>
      </c>
      <c r="O151" s="16">
        <v>150</v>
      </c>
      <c r="P151" s="16">
        <v>155</v>
      </c>
      <c r="Q151" s="16">
        <v>150</v>
      </c>
      <c r="R151" s="16">
        <v>155</v>
      </c>
      <c r="T151" s="4" t="s">
        <v>87</v>
      </c>
      <c r="U151" s="4" t="s">
        <v>922</v>
      </c>
    </row>
    <row r="152" spans="3:21">
      <c r="C152" t="s">
        <v>905</v>
      </c>
      <c r="D152" t="s">
        <v>906</v>
      </c>
      <c r="E152" t="s">
        <v>925</v>
      </c>
      <c r="F152" t="s">
        <v>907</v>
      </c>
      <c r="G152" s="16">
        <v>744</v>
      </c>
      <c r="H152" s="16">
        <v>672</v>
      </c>
      <c r="I152" s="16">
        <v>620</v>
      </c>
      <c r="J152" s="16">
        <v>600</v>
      </c>
      <c r="K152" s="16">
        <v>620</v>
      </c>
      <c r="L152" s="16">
        <v>720</v>
      </c>
      <c r="M152" s="16">
        <v>744</v>
      </c>
      <c r="N152" s="16">
        <v>744</v>
      </c>
      <c r="O152" s="16">
        <v>600</v>
      </c>
      <c r="P152" s="16">
        <v>620</v>
      </c>
      <c r="Q152" s="16">
        <v>600</v>
      </c>
      <c r="R152" s="16">
        <v>744</v>
      </c>
      <c r="T152" s="4" t="s">
        <v>87</v>
      </c>
      <c r="U152" s="4" t="s">
        <v>926</v>
      </c>
    </row>
    <row r="153" spans="3:21">
      <c r="C153" t="s">
        <v>905</v>
      </c>
      <c r="D153" t="s">
        <v>906</v>
      </c>
      <c r="E153" t="s">
        <v>927</v>
      </c>
      <c r="F153" t="s">
        <v>907</v>
      </c>
      <c r="G153" s="16">
        <v>5952</v>
      </c>
      <c r="H153" s="16">
        <v>5376</v>
      </c>
      <c r="I153" s="16">
        <v>5022</v>
      </c>
      <c r="J153" s="16">
        <v>4860</v>
      </c>
      <c r="K153" s="16">
        <v>5022</v>
      </c>
      <c r="L153" s="16">
        <v>5760</v>
      </c>
      <c r="M153" s="16">
        <v>5952</v>
      </c>
      <c r="N153" s="16">
        <v>5952</v>
      </c>
      <c r="O153" s="16">
        <v>4860</v>
      </c>
      <c r="P153" s="16">
        <v>5022</v>
      </c>
      <c r="Q153" s="16">
        <v>4860</v>
      </c>
      <c r="R153" s="16">
        <v>5952</v>
      </c>
      <c r="T153" s="4" t="s">
        <v>87</v>
      </c>
      <c r="U153" s="4" t="s">
        <v>926</v>
      </c>
    </row>
    <row r="154" spans="3:21">
      <c r="C154" t="s">
        <v>905</v>
      </c>
      <c r="D154" t="s">
        <v>906</v>
      </c>
      <c r="E154" t="s">
        <v>89</v>
      </c>
      <c r="F154" t="s">
        <v>907</v>
      </c>
      <c r="G154" s="16">
        <v>1860</v>
      </c>
      <c r="H154" s="16">
        <v>1680</v>
      </c>
      <c r="I154" s="16">
        <v>1860</v>
      </c>
      <c r="J154" s="16">
        <v>1800</v>
      </c>
      <c r="K154" s="16">
        <v>1860</v>
      </c>
      <c r="L154" s="16">
        <v>1800</v>
      </c>
      <c r="M154" s="16">
        <v>1860</v>
      </c>
      <c r="N154" s="16">
        <v>1860</v>
      </c>
      <c r="O154" s="16">
        <v>1800</v>
      </c>
      <c r="P154" s="16">
        <v>1860</v>
      </c>
      <c r="Q154" s="16">
        <v>1800</v>
      </c>
      <c r="R154" s="16">
        <v>1860</v>
      </c>
      <c r="T154" s="4" t="s">
        <v>87</v>
      </c>
      <c r="U154" s="4" t="s">
        <v>89</v>
      </c>
    </row>
    <row r="155" spans="3:21">
      <c r="C155" t="s">
        <v>905</v>
      </c>
      <c r="D155" t="s">
        <v>906</v>
      </c>
      <c r="E155" t="s">
        <v>928</v>
      </c>
      <c r="F155" t="s">
        <v>907</v>
      </c>
      <c r="G155" s="16">
        <v>2231</v>
      </c>
      <c r="H155" s="16">
        <v>2044</v>
      </c>
      <c r="I155" s="16">
        <v>2263</v>
      </c>
      <c r="J155" s="16">
        <v>2190</v>
      </c>
      <c r="K155" s="16">
        <v>2263</v>
      </c>
      <c r="L155" s="16">
        <v>2190</v>
      </c>
      <c r="M155" s="16">
        <v>2263</v>
      </c>
      <c r="N155" s="16">
        <v>2263</v>
      </c>
      <c r="O155" s="16">
        <v>2190</v>
      </c>
      <c r="P155" s="16">
        <v>2263</v>
      </c>
      <c r="Q155" s="16">
        <v>2190</v>
      </c>
      <c r="R155" s="16">
        <v>2263</v>
      </c>
      <c r="T155" s="4" t="s">
        <v>48</v>
      </c>
      <c r="U155" s="4" t="s">
        <v>928</v>
      </c>
    </row>
    <row r="156" spans="3:21">
      <c r="C156" t="s">
        <v>905</v>
      </c>
      <c r="D156" t="s">
        <v>906</v>
      </c>
      <c r="E156" t="s">
        <v>929</v>
      </c>
      <c r="F156" t="s">
        <v>907</v>
      </c>
      <c r="G156" s="16">
        <v>4151</v>
      </c>
      <c r="H156" s="16">
        <v>3924</v>
      </c>
      <c r="I156" s="16">
        <v>4650</v>
      </c>
      <c r="J156" s="16">
        <v>4396</v>
      </c>
      <c r="K156" s="16">
        <v>4588</v>
      </c>
      <c r="L156" s="16">
        <v>4458</v>
      </c>
      <c r="M156" s="16">
        <v>4526</v>
      </c>
      <c r="N156" s="16">
        <v>4650</v>
      </c>
      <c r="O156" s="16">
        <v>4396</v>
      </c>
      <c r="P156" s="16">
        <v>4526</v>
      </c>
      <c r="Q156" s="16">
        <v>4520</v>
      </c>
      <c r="R156" s="16">
        <v>4526</v>
      </c>
      <c r="T156" s="4" t="s">
        <v>48</v>
      </c>
      <c r="U156" s="4" t="s">
        <v>929</v>
      </c>
    </row>
    <row r="157" spans="3:21">
      <c r="C157" t="s">
        <v>905</v>
      </c>
      <c r="D157" t="s">
        <v>906</v>
      </c>
      <c r="E157" t="s">
        <v>930</v>
      </c>
      <c r="F157" t="s">
        <v>907</v>
      </c>
      <c r="G157" s="16">
        <v>4151</v>
      </c>
      <c r="H157" s="16">
        <v>3924</v>
      </c>
      <c r="I157" s="16">
        <v>4650</v>
      </c>
      <c r="J157" s="16">
        <v>4396</v>
      </c>
      <c r="K157" s="16">
        <v>4588</v>
      </c>
      <c r="L157" s="16">
        <v>4458</v>
      </c>
      <c r="M157" s="16">
        <v>4526</v>
      </c>
      <c r="N157" s="16">
        <v>4650</v>
      </c>
      <c r="O157" s="16">
        <v>4396</v>
      </c>
      <c r="P157" s="16">
        <v>4526</v>
      </c>
      <c r="Q157" s="16">
        <v>4520</v>
      </c>
      <c r="R157" s="16">
        <v>4526</v>
      </c>
      <c r="T157" s="4" t="s">
        <v>48</v>
      </c>
      <c r="U157" s="4" t="s">
        <v>930</v>
      </c>
    </row>
    <row r="158" spans="3:21">
      <c r="C158" t="s">
        <v>905</v>
      </c>
      <c r="D158" t="s">
        <v>906</v>
      </c>
      <c r="E158" t="s">
        <v>931</v>
      </c>
      <c r="F158" t="s">
        <v>907</v>
      </c>
      <c r="G158" s="16">
        <v>3783</v>
      </c>
      <c r="H158" s="16">
        <v>3472</v>
      </c>
      <c r="I158" s="16">
        <v>3844</v>
      </c>
      <c r="J158" s="16">
        <v>3720</v>
      </c>
      <c r="K158" s="16">
        <v>3844</v>
      </c>
      <c r="L158" s="16">
        <v>3720</v>
      </c>
      <c r="M158" s="16">
        <v>3844</v>
      </c>
      <c r="N158" s="16">
        <v>3844</v>
      </c>
      <c r="O158" s="16">
        <v>3720</v>
      </c>
      <c r="P158" s="16">
        <v>3844</v>
      </c>
      <c r="Q158" s="16">
        <v>3720</v>
      </c>
      <c r="R158" s="16">
        <v>3844</v>
      </c>
      <c r="T158" s="4" t="s">
        <v>53</v>
      </c>
      <c r="U158" s="4" t="s">
        <v>931</v>
      </c>
    </row>
    <row r="159" spans="3:21">
      <c r="C159" t="s">
        <v>905</v>
      </c>
      <c r="D159" t="s">
        <v>906</v>
      </c>
      <c r="E159" t="s">
        <v>807</v>
      </c>
      <c r="F159" t="s">
        <v>907</v>
      </c>
      <c r="G159" s="16">
        <v>2542</v>
      </c>
      <c r="H159" s="16">
        <v>2296</v>
      </c>
      <c r="I159" s="16">
        <v>1798</v>
      </c>
      <c r="J159" s="16">
        <v>1740</v>
      </c>
      <c r="K159" s="16">
        <v>2542</v>
      </c>
      <c r="L159" s="16">
        <v>2460</v>
      </c>
      <c r="M159" s="16">
        <v>2542</v>
      </c>
      <c r="N159" s="16">
        <v>2542</v>
      </c>
      <c r="O159" s="16">
        <v>1740</v>
      </c>
      <c r="P159" s="16">
        <v>1798</v>
      </c>
      <c r="Q159" s="16">
        <v>1740</v>
      </c>
      <c r="R159" s="16">
        <v>1798</v>
      </c>
      <c r="T159" s="4" t="s">
        <v>203</v>
      </c>
      <c r="U159" s="4" t="s">
        <v>807</v>
      </c>
    </row>
    <row r="160" spans="3:21">
      <c r="C160" t="s">
        <v>905</v>
      </c>
      <c r="D160" t="s">
        <v>906</v>
      </c>
      <c r="E160" t="s">
        <v>809</v>
      </c>
      <c r="F160" t="s">
        <v>907</v>
      </c>
      <c r="G160" s="16">
        <v>1860</v>
      </c>
      <c r="H160" s="16">
        <v>1680</v>
      </c>
      <c r="I160" s="16">
        <v>1240</v>
      </c>
      <c r="J160" s="16">
        <v>1200</v>
      </c>
      <c r="K160" s="16">
        <v>1860</v>
      </c>
      <c r="L160" s="16">
        <v>1800</v>
      </c>
      <c r="M160" s="16">
        <v>1860</v>
      </c>
      <c r="N160" s="16">
        <v>1860</v>
      </c>
      <c r="O160" s="16">
        <v>1200</v>
      </c>
      <c r="P160" s="16">
        <v>1240</v>
      </c>
      <c r="Q160" s="16">
        <v>1200</v>
      </c>
      <c r="R160" s="16">
        <v>1240</v>
      </c>
      <c r="T160" s="4" t="s">
        <v>203</v>
      </c>
      <c r="U160" s="4" t="s">
        <v>809</v>
      </c>
    </row>
    <row r="161" spans="3:21">
      <c r="C161" t="s">
        <v>905</v>
      </c>
      <c r="D161" t="s">
        <v>906</v>
      </c>
      <c r="E161" t="s">
        <v>804</v>
      </c>
      <c r="F161" t="s">
        <v>907</v>
      </c>
      <c r="G161" s="16">
        <v>744</v>
      </c>
      <c r="H161" s="16">
        <v>672</v>
      </c>
      <c r="I161" s="16">
        <v>744</v>
      </c>
      <c r="J161" s="16">
        <v>720</v>
      </c>
      <c r="K161" s="16">
        <v>744</v>
      </c>
      <c r="L161" s="16">
        <v>720</v>
      </c>
      <c r="M161" s="16">
        <v>744</v>
      </c>
      <c r="N161" s="16">
        <v>744</v>
      </c>
      <c r="O161" s="16">
        <v>720</v>
      </c>
      <c r="P161" s="16">
        <v>744</v>
      </c>
      <c r="Q161" s="16">
        <v>720</v>
      </c>
      <c r="R161" s="16">
        <v>744</v>
      </c>
      <c r="T161" s="4" t="s">
        <v>87</v>
      </c>
      <c r="U161" s="4" t="s">
        <v>804</v>
      </c>
    </row>
    <row r="162" spans="3:21">
      <c r="C162" t="s">
        <v>905</v>
      </c>
      <c r="D162" t="s">
        <v>906</v>
      </c>
      <c r="E162" t="s">
        <v>932</v>
      </c>
      <c r="F162" t="s">
        <v>907</v>
      </c>
      <c r="G162" s="16">
        <v>1769</v>
      </c>
      <c r="H162" s="16">
        <v>1694</v>
      </c>
      <c r="I162" s="16">
        <v>1953</v>
      </c>
      <c r="J162" s="16">
        <v>1890</v>
      </c>
      <c r="K162" s="16">
        <v>1953</v>
      </c>
      <c r="L162" s="16">
        <v>1890</v>
      </c>
      <c r="M162" s="16">
        <v>1953</v>
      </c>
      <c r="N162" s="16">
        <v>1953</v>
      </c>
      <c r="O162" s="16">
        <v>1890</v>
      </c>
      <c r="P162" s="16">
        <v>1953</v>
      </c>
      <c r="Q162" s="16">
        <v>1890</v>
      </c>
      <c r="R162" s="16">
        <v>1953</v>
      </c>
      <c r="T162" s="4" t="s">
        <v>63</v>
      </c>
      <c r="U162" s="4" t="s">
        <v>932</v>
      </c>
    </row>
    <row r="163" spans="3:21">
      <c r="C163" t="s">
        <v>905</v>
      </c>
      <c r="D163" t="s">
        <v>906</v>
      </c>
      <c r="E163" t="s">
        <v>62</v>
      </c>
      <c r="F163" t="s">
        <v>907</v>
      </c>
      <c r="G163" s="16">
        <v>2996</v>
      </c>
      <c r="H163" s="16">
        <v>2950</v>
      </c>
      <c r="I163" s="16">
        <v>3348</v>
      </c>
      <c r="J163" s="16">
        <v>3240</v>
      </c>
      <c r="K163" s="16">
        <v>3348</v>
      </c>
      <c r="L163" s="16">
        <v>3240</v>
      </c>
      <c r="M163" s="16">
        <v>3348</v>
      </c>
      <c r="N163" s="16">
        <v>3348</v>
      </c>
      <c r="O163" s="16">
        <v>3240</v>
      </c>
      <c r="P163" s="16">
        <v>3348</v>
      </c>
      <c r="Q163" s="16">
        <v>3240</v>
      </c>
      <c r="R163" s="16">
        <v>3348</v>
      </c>
      <c r="T163" s="4" t="s">
        <v>63</v>
      </c>
      <c r="U163" s="4" t="s">
        <v>62</v>
      </c>
    </row>
    <row r="164" spans="3:21">
      <c r="C164" t="s">
        <v>905</v>
      </c>
      <c r="D164" t="s">
        <v>906</v>
      </c>
      <c r="E164" t="s">
        <v>68</v>
      </c>
      <c r="F164" t="s">
        <v>907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2910</v>
      </c>
      <c r="R164" s="16">
        <v>3007</v>
      </c>
      <c r="T164" s="4" t="s">
        <v>63</v>
      </c>
      <c r="U164" s="4" t="s">
        <v>68</v>
      </c>
    </row>
    <row r="165" spans="3:21">
      <c r="C165" t="s">
        <v>905</v>
      </c>
      <c r="D165" t="s">
        <v>906</v>
      </c>
      <c r="E165" t="s">
        <v>69</v>
      </c>
      <c r="F165" t="s">
        <v>907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3038</v>
      </c>
      <c r="Q165" s="16">
        <v>2940</v>
      </c>
      <c r="R165" s="16">
        <v>3038</v>
      </c>
      <c r="T165" s="4" t="s">
        <v>63</v>
      </c>
      <c r="U165" s="4" t="s">
        <v>69</v>
      </c>
    </row>
    <row r="166" spans="3:21">
      <c r="C166" t="s">
        <v>905</v>
      </c>
      <c r="D166" t="s">
        <v>906</v>
      </c>
      <c r="E166" t="s">
        <v>70</v>
      </c>
      <c r="F166" t="s">
        <v>907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2940</v>
      </c>
      <c r="P166" s="16">
        <v>3038</v>
      </c>
      <c r="Q166" s="16">
        <v>2940</v>
      </c>
      <c r="R166" s="16">
        <v>3038</v>
      </c>
      <c r="T166" s="4" t="s">
        <v>63</v>
      </c>
      <c r="U166" s="4" t="s">
        <v>70</v>
      </c>
    </row>
    <row r="167" spans="3:21">
      <c r="C167" t="s">
        <v>905</v>
      </c>
      <c r="D167" t="s">
        <v>906</v>
      </c>
      <c r="E167" t="s">
        <v>933</v>
      </c>
      <c r="F167" t="s">
        <v>907</v>
      </c>
      <c r="G167" s="16">
        <v>3198</v>
      </c>
      <c r="H167" s="16">
        <v>2912</v>
      </c>
      <c r="I167" s="16">
        <v>3224</v>
      </c>
      <c r="J167" s="16">
        <v>3120</v>
      </c>
      <c r="K167" s="16">
        <v>3224</v>
      </c>
      <c r="L167" s="16">
        <v>3120</v>
      </c>
      <c r="M167" s="16">
        <v>3224</v>
      </c>
      <c r="N167" s="16">
        <v>3224</v>
      </c>
      <c r="O167" s="16">
        <v>3120</v>
      </c>
      <c r="P167" s="16">
        <v>3224</v>
      </c>
      <c r="Q167" s="16">
        <v>3120</v>
      </c>
      <c r="R167" s="16">
        <v>3224</v>
      </c>
      <c r="T167" s="4" t="s">
        <v>63</v>
      </c>
      <c r="U167" s="4" t="s">
        <v>933</v>
      </c>
    </row>
    <row r="168" spans="3:21">
      <c r="C168" t="s">
        <v>905</v>
      </c>
      <c r="D168" t="s">
        <v>906</v>
      </c>
      <c r="E168" t="s">
        <v>934</v>
      </c>
      <c r="F168" t="s">
        <v>907</v>
      </c>
      <c r="G168" s="16">
        <v>168</v>
      </c>
      <c r="H168" s="16">
        <v>168</v>
      </c>
      <c r="I168" s="16">
        <v>280</v>
      </c>
      <c r="J168" s="16">
        <v>224</v>
      </c>
      <c r="K168" s="16">
        <v>252</v>
      </c>
      <c r="L168" s="16">
        <v>252</v>
      </c>
      <c r="M168" s="16">
        <v>224</v>
      </c>
      <c r="N168" s="16">
        <v>280</v>
      </c>
      <c r="O168" s="16">
        <v>224</v>
      </c>
      <c r="P168" s="16">
        <v>224</v>
      </c>
      <c r="Q168" s="16">
        <v>280</v>
      </c>
      <c r="R168" s="16">
        <v>224</v>
      </c>
      <c r="T168" s="4" t="s">
        <v>48</v>
      </c>
      <c r="U168" s="4" t="s">
        <v>934</v>
      </c>
    </row>
    <row r="169" spans="3:21">
      <c r="C169" t="s">
        <v>905</v>
      </c>
      <c r="D169" t="s">
        <v>906</v>
      </c>
      <c r="E169" t="s">
        <v>935</v>
      </c>
      <c r="F169" t="s">
        <v>907</v>
      </c>
      <c r="G169" s="16">
        <v>156</v>
      </c>
      <c r="H169" s="16">
        <v>156</v>
      </c>
      <c r="I169" s="16">
        <v>260</v>
      </c>
      <c r="J169" s="16">
        <v>208</v>
      </c>
      <c r="K169" s="16">
        <v>234</v>
      </c>
      <c r="L169" s="16">
        <v>234</v>
      </c>
      <c r="M169" s="16">
        <v>208</v>
      </c>
      <c r="N169" s="16">
        <v>260</v>
      </c>
      <c r="O169" s="16">
        <v>208</v>
      </c>
      <c r="P169" s="16">
        <v>208</v>
      </c>
      <c r="Q169" s="16">
        <v>260</v>
      </c>
      <c r="R169" s="16">
        <v>208</v>
      </c>
      <c r="T169" s="4" t="s">
        <v>48</v>
      </c>
      <c r="U169" s="4" t="s">
        <v>935</v>
      </c>
    </row>
    <row r="170" spans="3:21">
      <c r="C170" t="s">
        <v>905</v>
      </c>
      <c r="D170" t="s">
        <v>906</v>
      </c>
      <c r="E170" t="s">
        <v>936</v>
      </c>
      <c r="F170" t="s">
        <v>907</v>
      </c>
      <c r="G170" s="16">
        <v>2115</v>
      </c>
      <c r="H170" s="16">
        <v>1932</v>
      </c>
      <c r="I170" s="16">
        <v>2139</v>
      </c>
      <c r="J170" s="16">
        <v>2070</v>
      </c>
      <c r="K170" s="16">
        <v>2139</v>
      </c>
      <c r="L170" s="16">
        <v>2070</v>
      </c>
      <c r="M170" s="16">
        <v>2139</v>
      </c>
      <c r="N170" s="16">
        <v>2139</v>
      </c>
      <c r="O170" s="16">
        <v>2070</v>
      </c>
      <c r="P170" s="16">
        <v>2139</v>
      </c>
      <c r="Q170" s="16">
        <v>2070</v>
      </c>
      <c r="R170" s="16">
        <v>2139</v>
      </c>
      <c r="T170" s="4" t="s">
        <v>48</v>
      </c>
      <c r="U170" s="4" t="s">
        <v>936</v>
      </c>
    </row>
    <row r="171" spans="3:21">
      <c r="C171" t="s">
        <v>905</v>
      </c>
      <c r="D171" t="s">
        <v>906</v>
      </c>
      <c r="E171" t="s">
        <v>937</v>
      </c>
      <c r="F171" t="s">
        <v>907</v>
      </c>
      <c r="G171" s="16">
        <v>432</v>
      </c>
      <c r="H171" s="16">
        <v>456</v>
      </c>
      <c r="I171" s="16">
        <v>552</v>
      </c>
      <c r="J171" s="16">
        <v>576</v>
      </c>
      <c r="K171" s="16">
        <v>576</v>
      </c>
      <c r="L171" s="16">
        <v>552</v>
      </c>
      <c r="M171" s="16">
        <v>600</v>
      </c>
      <c r="N171" s="16">
        <v>552</v>
      </c>
      <c r="O171" s="16">
        <v>576</v>
      </c>
      <c r="P171" s="16">
        <v>600</v>
      </c>
      <c r="Q171" s="16">
        <v>528</v>
      </c>
      <c r="R171" s="16">
        <v>600</v>
      </c>
      <c r="T171" s="4" t="s">
        <v>48</v>
      </c>
      <c r="U171" s="4" t="s">
        <v>938</v>
      </c>
    </row>
    <row r="172" spans="3:21">
      <c r="C172" t="s">
        <v>905</v>
      </c>
      <c r="D172" t="s">
        <v>906</v>
      </c>
      <c r="E172" t="s">
        <v>939</v>
      </c>
      <c r="F172" t="s">
        <v>907</v>
      </c>
      <c r="G172" s="16">
        <v>432</v>
      </c>
      <c r="H172" s="16">
        <v>456</v>
      </c>
      <c r="I172" s="16">
        <v>552</v>
      </c>
      <c r="J172" s="16">
        <v>576</v>
      </c>
      <c r="K172" s="16">
        <v>576</v>
      </c>
      <c r="L172" s="16">
        <v>552</v>
      </c>
      <c r="M172" s="16">
        <v>600</v>
      </c>
      <c r="N172" s="16">
        <v>552</v>
      </c>
      <c r="O172" s="16">
        <v>576</v>
      </c>
      <c r="P172" s="16">
        <v>600</v>
      </c>
      <c r="Q172" s="16">
        <v>528</v>
      </c>
      <c r="R172" s="16">
        <v>600</v>
      </c>
      <c r="T172" s="4" t="s">
        <v>48</v>
      </c>
      <c r="U172" s="4" t="s">
        <v>938</v>
      </c>
    </row>
    <row r="173" spans="3:21">
      <c r="C173" t="s">
        <v>905</v>
      </c>
      <c r="D173" t="s">
        <v>906</v>
      </c>
      <c r="E173" t="s">
        <v>940</v>
      </c>
      <c r="F173" t="s">
        <v>907</v>
      </c>
      <c r="G173" s="16">
        <v>744</v>
      </c>
      <c r="H173" s="16">
        <v>672</v>
      </c>
      <c r="I173" s="16">
        <v>558</v>
      </c>
      <c r="J173" s="16">
        <v>540</v>
      </c>
      <c r="K173" s="16">
        <v>558</v>
      </c>
      <c r="L173" s="16">
        <v>720</v>
      </c>
      <c r="M173" s="16">
        <v>744</v>
      </c>
      <c r="N173" s="16">
        <v>744</v>
      </c>
      <c r="O173" s="16">
        <v>540</v>
      </c>
      <c r="P173" s="16">
        <v>558</v>
      </c>
      <c r="Q173" s="16">
        <v>540</v>
      </c>
      <c r="R173" s="16">
        <v>744</v>
      </c>
      <c r="T173" s="4" t="s">
        <v>87</v>
      </c>
      <c r="U173" s="4" t="s">
        <v>941</v>
      </c>
    </row>
    <row r="174" spans="3:21">
      <c r="C174" t="s">
        <v>905</v>
      </c>
      <c r="D174" t="s">
        <v>906</v>
      </c>
      <c r="E174" t="s">
        <v>942</v>
      </c>
      <c r="F174" t="s">
        <v>907</v>
      </c>
      <c r="G174" s="16">
        <v>434</v>
      </c>
      <c r="H174" s="16">
        <v>392</v>
      </c>
      <c r="I174" s="16">
        <v>248</v>
      </c>
      <c r="J174" s="16">
        <v>240</v>
      </c>
      <c r="K174" s="16">
        <v>248</v>
      </c>
      <c r="L174" s="16">
        <v>420</v>
      </c>
      <c r="M174" s="16">
        <v>434</v>
      </c>
      <c r="N174" s="16">
        <v>434</v>
      </c>
      <c r="O174" s="16">
        <v>240</v>
      </c>
      <c r="P174" s="16">
        <v>248</v>
      </c>
      <c r="Q174" s="16">
        <v>240</v>
      </c>
      <c r="R174" s="16">
        <v>434</v>
      </c>
      <c r="T174" s="4" t="s">
        <v>87</v>
      </c>
      <c r="U174" s="4" t="s">
        <v>941</v>
      </c>
    </row>
    <row r="175" spans="3:21">
      <c r="C175" t="s">
        <v>943</v>
      </c>
      <c r="D175" t="s">
        <v>944</v>
      </c>
      <c r="E175" t="s">
        <v>47</v>
      </c>
      <c r="F175" t="s">
        <v>907</v>
      </c>
      <c r="G175" s="16">
        <v>4328</v>
      </c>
      <c r="H175" s="16">
        <v>4273</v>
      </c>
      <c r="I175" s="16">
        <v>4688</v>
      </c>
      <c r="J175" s="16">
        <v>4537</v>
      </c>
      <c r="K175" s="16">
        <v>4688</v>
      </c>
      <c r="L175" s="16">
        <v>4537</v>
      </c>
      <c r="M175" s="16">
        <v>4688</v>
      </c>
      <c r="N175" s="16">
        <v>4688</v>
      </c>
      <c r="O175" s="16">
        <v>4537</v>
      </c>
      <c r="P175" s="16">
        <v>4688</v>
      </c>
      <c r="Q175" s="16">
        <v>4537</v>
      </c>
      <c r="R175" s="16">
        <v>4688</v>
      </c>
      <c r="T175" s="4" t="s">
        <v>53</v>
      </c>
      <c r="U175" s="4" t="s">
        <v>47</v>
      </c>
    </row>
    <row r="176" spans="3:21">
      <c r="C176" t="s">
        <v>943</v>
      </c>
      <c r="D176" t="s">
        <v>944</v>
      </c>
      <c r="E176" t="s">
        <v>50</v>
      </c>
      <c r="F176" t="s">
        <v>907</v>
      </c>
      <c r="G176" s="16">
        <v>4099</v>
      </c>
      <c r="H176" s="16">
        <v>4019</v>
      </c>
      <c r="I176" s="16">
        <v>4411</v>
      </c>
      <c r="J176" s="16">
        <v>4269</v>
      </c>
      <c r="K176" s="16">
        <v>4411</v>
      </c>
      <c r="L176" s="16">
        <v>4269</v>
      </c>
      <c r="M176" s="16">
        <v>4411</v>
      </c>
      <c r="N176" s="16">
        <v>4411</v>
      </c>
      <c r="O176" s="16">
        <v>4269</v>
      </c>
      <c r="P176" s="16">
        <v>4411</v>
      </c>
      <c r="Q176" s="16">
        <v>4269</v>
      </c>
      <c r="R176" s="16">
        <v>4411</v>
      </c>
      <c r="T176" s="4" t="s">
        <v>48</v>
      </c>
      <c r="U176" s="4" t="s">
        <v>50</v>
      </c>
    </row>
    <row r="177" spans="3:21">
      <c r="C177" t="s">
        <v>943</v>
      </c>
      <c r="D177" t="s">
        <v>944</v>
      </c>
      <c r="E177" t="s">
        <v>51</v>
      </c>
      <c r="F177" t="s">
        <v>907</v>
      </c>
      <c r="G177" s="16">
        <v>4338</v>
      </c>
      <c r="H177" s="16">
        <v>4273</v>
      </c>
      <c r="I177" s="16">
        <v>4688</v>
      </c>
      <c r="J177" s="16">
        <v>4537</v>
      </c>
      <c r="K177" s="16">
        <v>4688</v>
      </c>
      <c r="L177" s="16">
        <v>4537</v>
      </c>
      <c r="M177" s="16">
        <v>4688</v>
      </c>
      <c r="N177" s="16">
        <v>4688</v>
      </c>
      <c r="O177" s="16">
        <v>4537</v>
      </c>
      <c r="P177" s="16">
        <v>4688</v>
      </c>
      <c r="Q177" s="16">
        <v>4537</v>
      </c>
      <c r="R177" s="16">
        <v>4688</v>
      </c>
      <c r="T177" s="4" t="s">
        <v>48</v>
      </c>
      <c r="U177" s="4" t="s">
        <v>51</v>
      </c>
    </row>
    <row r="178" spans="3:21">
      <c r="C178" t="s">
        <v>943</v>
      </c>
      <c r="D178" t="s">
        <v>944</v>
      </c>
      <c r="E178" t="s">
        <v>52</v>
      </c>
      <c r="F178" t="s">
        <v>907</v>
      </c>
      <c r="G178" s="16">
        <v>3602</v>
      </c>
      <c r="H178" s="16">
        <v>3543</v>
      </c>
      <c r="I178" s="16">
        <v>3886</v>
      </c>
      <c r="J178" s="16">
        <v>3761</v>
      </c>
      <c r="K178" s="16">
        <v>3886</v>
      </c>
      <c r="L178" s="16">
        <v>3761</v>
      </c>
      <c r="M178" s="16">
        <v>3886</v>
      </c>
      <c r="N178" s="16">
        <v>3886</v>
      </c>
      <c r="O178" s="16">
        <v>3761</v>
      </c>
      <c r="P178" s="16">
        <v>3886</v>
      </c>
      <c r="Q178" s="16">
        <v>3761</v>
      </c>
      <c r="R178" s="16">
        <v>3886</v>
      </c>
      <c r="T178" s="4" t="s">
        <v>53</v>
      </c>
      <c r="U178" s="4" t="s">
        <v>52</v>
      </c>
    </row>
    <row r="179" spans="3:21">
      <c r="C179" t="s">
        <v>943</v>
      </c>
      <c r="D179" t="s">
        <v>944</v>
      </c>
      <c r="E179" t="s">
        <v>54</v>
      </c>
      <c r="F179" t="s">
        <v>907</v>
      </c>
      <c r="G179" s="16">
        <v>3655</v>
      </c>
      <c r="H179" s="16">
        <v>3592</v>
      </c>
      <c r="I179" s="16">
        <v>3948</v>
      </c>
      <c r="J179" s="16">
        <v>3821</v>
      </c>
      <c r="K179" s="16">
        <v>3948</v>
      </c>
      <c r="L179" s="16">
        <v>3821</v>
      </c>
      <c r="M179" s="16">
        <v>3948</v>
      </c>
      <c r="N179" s="16">
        <v>3948</v>
      </c>
      <c r="O179" s="16">
        <v>3821</v>
      </c>
      <c r="P179" s="16">
        <v>3948</v>
      </c>
      <c r="Q179" s="16">
        <v>3821</v>
      </c>
      <c r="R179" s="16">
        <v>3948</v>
      </c>
      <c r="T179" s="4" t="s">
        <v>53</v>
      </c>
      <c r="U179" s="4" t="s">
        <v>54</v>
      </c>
    </row>
    <row r="180" spans="3:21">
      <c r="C180" t="s">
        <v>943</v>
      </c>
      <c r="D180" t="s">
        <v>944</v>
      </c>
      <c r="E180" t="s">
        <v>55</v>
      </c>
      <c r="F180" t="s">
        <v>907</v>
      </c>
      <c r="G180" s="16">
        <v>3574</v>
      </c>
      <c r="H180" s="16">
        <v>3517</v>
      </c>
      <c r="I180" s="16">
        <v>3856</v>
      </c>
      <c r="J180" s="16">
        <v>3731</v>
      </c>
      <c r="K180" s="16">
        <v>3856</v>
      </c>
      <c r="L180" s="16">
        <v>3731</v>
      </c>
      <c r="M180" s="16">
        <v>3856</v>
      </c>
      <c r="N180" s="16">
        <v>3856</v>
      </c>
      <c r="O180" s="16">
        <v>3731</v>
      </c>
      <c r="P180" s="16">
        <v>3856</v>
      </c>
      <c r="Q180" s="16">
        <v>3731</v>
      </c>
      <c r="R180" s="16">
        <v>3856</v>
      </c>
      <c r="T180" s="4" t="s">
        <v>53</v>
      </c>
      <c r="U180" s="4" t="s">
        <v>55</v>
      </c>
    </row>
    <row r="181" spans="3:21">
      <c r="C181" t="s">
        <v>943</v>
      </c>
      <c r="D181" t="s">
        <v>944</v>
      </c>
      <c r="E181" t="s">
        <v>56</v>
      </c>
      <c r="F181" t="s">
        <v>907</v>
      </c>
      <c r="G181" s="16">
        <v>4350</v>
      </c>
      <c r="H181" s="16">
        <v>4278</v>
      </c>
      <c r="I181" s="16">
        <v>4688</v>
      </c>
      <c r="J181" s="16">
        <v>4537</v>
      </c>
      <c r="K181" s="16">
        <v>4688</v>
      </c>
      <c r="L181" s="16">
        <v>4537</v>
      </c>
      <c r="M181" s="16">
        <v>4688</v>
      </c>
      <c r="N181" s="16">
        <v>4688</v>
      </c>
      <c r="O181" s="16">
        <v>4537</v>
      </c>
      <c r="P181" s="16">
        <v>4688</v>
      </c>
      <c r="Q181" s="16">
        <v>4537</v>
      </c>
      <c r="R181" s="16">
        <v>4688</v>
      </c>
      <c r="T181" s="4" t="s">
        <v>53</v>
      </c>
      <c r="U181" s="4" t="s">
        <v>56</v>
      </c>
    </row>
    <row r="182" spans="3:21">
      <c r="C182" t="s">
        <v>943</v>
      </c>
      <c r="D182" t="s">
        <v>944</v>
      </c>
      <c r="E182" t="s">
        <v>57</v>
      </c>
      <c r="F182" t="s">
        <v>907</v>
      </c>
      <c r="G182" s="16">
        <v>3608</v>
      </c>
      <c r="H182" s="16">
        <v>3535</v>
      </c>
      <c r="I182" s="16">
        <v>3886</v>
      </c>
      <c r="J182" s="16">
        <v>3761</v>
      </c>
      <c r="K182" s="16">
        <v>3886</v>
      </c>
      <c r="L182" s="16">
        <v>3761</v>
      </c>
      <c r="M182" s="16">
        <v>3886</v>
      </c>
      <c r="N182" s="16">
        <v>3886</v>
      </c>
      <c r="O182" s="16">
        <v>3761</v>
      </c>
      <c r="P182" s="16">
        <v>3886</v>
      </c>
      <c r="Q182" s="16">
        <v>3761</v>
      </c>
      <c r="R182" s="16">
        <v>3886</v>
      </c>
      <c r="T182" s="4" t="s">
        <v>53</v>
      </c>
      <c r="U182" s="4" t="s">
        <v>57</v>
      </c>
    </row>
    <row r="183" spans="3:21">
      <c r="C183" t="s">
        <v>943</v>
      </c>
      <c r="D183" t="s">
        <v>944</v>
      </c>
      <c r="E183" t="s">
        <v>58</v>
      </c>
      <c r="F183" t="s">
        <v>907</v>
      </c>
      <c r="G183" s="16">
        <v>3660</v>
      </c>
      <c r="H183" s="16">
        <v>3607</v>
      </c>
      <c r="I183" s="16">
        <v>3948</v>
      </c>
      <c r="J183" s="16">
        <v>3821</v>
      </c>
      <c r="K183" s="16">
        <v>3948</v>
      </c>
      <c r="L183" s="16">
        <v>3821</v>
      </c>
      <c r="M183" s="16">
        <v>3948</v>
      </c>
      <c r="N183" s="16">
        <v>3948</v>
      </c>
      <c r="O183" s="16">
        <v>3821</v>
      </c>
      <c r="P183" s="16">
        <v>3948</v>
      </c>
      <c r="Q183" s="16">
        <v>3821</v>
      </c>
      <c r="R183" s="16">
        <v>3948</v>
      </c>
      <c r="T183" s="4" t="s">
        <v>53</v>
      </c>
      <c r="U183" s="4" t="s">
        <v>58</v>
      </c>
    </row>
    <row r="184" spans="3:21">
      <c r="C184" t="s">
        <v>943</v>
      </c>
      <c r="D184" t="s">
        <v>944</v>
      </c>
      <c r="E184" t="s">
        <v>908</v>
      </c>
      <c r="F184" t="s">
        <v>907</v>
      </c>
      <c r="G184" s="16">
        <v>2542</v>
      </c>
      <c r="H184" s="16">
        <v>2296</v>
      </c>
      <c r="I184" s="16">
        <v>2542</v>
      </c>
      <c r="J184" s="16">
        <v>2460</v>
      </c>
      <c r="K184" s="16">
        <v>2542</v>
      </c>
      <c r="L184" s="16">
        <v>2460</v>
      </c>
      <c r="M184" s="16">
        <v>2542</v>
      </c>
      <c r="N184" s="16">
        <v>2542</v>
      </c>
      <c r="O184" s="16">
        <v>2460</v>
      </c>
      <c r="P184" s="16">
        <v>2542</v>
      </c>
      <c r="Q184" s="16">
        <v>2460</v>
      </c>
      <c r="R184" s="16">
        <v>2542</v>
      </c>
      <c r="T184" s="4" t="s">
        <v>48</v>
      </c>
      <c r="U184" s="4" t="s">
        <v>908</v>
      </c>
    </row>
    <row r="185" spans="3:21">
      <c r="C185" t="s">
        <v>943</v>
      </c>
      <c r="D185" t="s">
        <v>944</v>
      </c>
      <c r="E185" t="s">
        <v>59</v>
      </c>
      <c r="F185" t="s">
        <v>907</v>
      </c>
      <c r="G185" s="16">
        <v>2728</v>
      </c>
      <c r="H185" s="16">
        <v>2694</v>
      </c>
      <c r="I185" s="16">
        <v>2961</v>
      </c>
      <c r="J185" s="16">
        <v>2866</v>
      </c>
      <c r="K185" s="16">
        <v>2961</v>
      </c>
      <c r="L185" s="16">
        <v>2866</v>
      </c>
      <c r="M185" s="16">
        <v>2961</v>
      </c>
      <c r="N185" s="16">
        <v>2961</v>
      </c>
      <c r="O185" s="16">
        <v>2866</v>
      </c>
      <c r="P185" s="16">
        <v>2961</v>
      </c>
      <c r="Q185" s="16">
        <v>2866</v>
      </c>
      <c r="R185" s="16">
        <v>2961</v>
      </c>
      <c r="T185" s="4" t="s">
        <v>48</v>
      </c>
      <c r="U185" s="4" t="s">
        <v>59</v>
      </c>
    </row>
    <row r="186" spans="3:21">
      <c r="C186" t="s">
        <v>943</v>
      </c>
      <c r="D186" t="s">
        <v>944</v>
      </c>
      <c r="E186" t="s">
        <v>909</v>
      </c>
      <c r="F186" t="s">
        <v>907</v>
      </c>
      <c r="G186" s="16">
        <v>494</v>
      </c>
      <c r="H186" s="16">
        <v>446</v>
      </c>
      <c r="I186" s="16">
        <v>494</v>
      </c>
      <c r="J186" s="16">
        <v>478</v>
      </c>
      <c r="K186" s="16">
        <v>494</v>
      </c>
      <c r="L186" s="16">
        <v>478</v>
      </c>
      <c r="M186" s="16">
        <v>494</v>
      </c>
      <c r="N186" s="16">
        <v>494</v>
      </c>
      <c r="O186" s="16">
        <v>478</v>
      </c>
      <c r="P186" s="16">
        <v>494</v>
      </c>
      <c r="Q186" s="16">
        <v>478</v>
      </c>
      <c r="R186" s="16">
        <v>494</v>
      </c>
      <c r="T186" s="4" t="s">
        <v>87</v>
      </c>
      <c r="U186" s="4" t="s">
        <v>910</v>
      </c>
    </row>
    <row r="187" spans="3:21">
      <c r="C187" t="s">
        <v>943</v>
      </c>
      <c r="D187" t="s">
        <v>944</v>
      </c>
      <c r="E187" t="s">
        <v>911</v>
      </c>
      <c r="F187" t="s">
        <v>907</v>
      </c>
      <c r="G187" s="16">
        <v>247</v>
      </c>
      <c r="H187" s="16">
        <v>223</v>
      </c>
      <c r="I187" s="16">
        <v>247</v>
      </c>
      <c r="J187" s="16">
        <v>239</v>
      </c>
      <c r="K187" s="16">
        <v>247</v>
      </c>
      <c r="L187" s="16">
        <v>239</v>
      </c>
      <c r="M187" s="16">
        <v>247</v>
      </c>
      <c r="N187" s="16">
        <v>247</v>
      </c>
      <c r="O187" s="16">
        <v>239</v>
      </c>
      <c r="P187" s="16">
        <v>247</v>
      </c>
      <c r="Q187" s="16">
        <v>239</v>
      </c>
      <c r="R187" s="16">
        <v>247</v>
      </c>
      <c r="T187" s="4" t="s">
        <v>87</v>
      </c>
      <c r="U187" s="4" t="s">
        <v>910</v>
      </c>
    </row>
    <row r="188" spans="3:21">
      <c r="C188" t="s">
        <v>943</v>
      </c>
      <c r="D188" t="s">
        <v>944</v>
      </c>
      <c r="E188" t="s">
        <v>912</v>
      </c>
      <c r="F188" t="s">
        <v>907</v>
      </c>
      <c r="G188" s="16">
        <v>247</v>
      </c>
      <c r="H188" s="16">
        <v>223</v>
      </c>
      <c r="I188" s="16">
        <v>247</v>
      </c>
      <c r="J188" s="16">
        <v>239</v>
      </c>
      <c r="K188" s="16">
        <v>247</v>
      </c>
      <c r="L188" s="16">
        <v>239</v>
      </c>
      <c r="M188" s="16">
        <v>247</v>
      </c>
      <c r="N188" s="16">
        <v>247</v>
      </c>
      <c r="O188" s="16">
        <v>239</v>
      </c>
      <c r="P188" s="16">
        <v>247</v>
      </c>
      <c r="Q188" s="16">
        <v>239</v>
      </c>
      <c r="R188" s="16">
        <v>247</v>
      </c>
      <c r="T188" s="4" t="s">
        <v>87</v>
      </c>
      <c r="U188" s="4" t="s">
        <v>910</v>
      </c>
    </row>
    <row r="189" spans="3:21">
      <c r="C189" t="s">
        <v>943</v>
      </c>
      <c r="D189" t="s">
        <v>944</v>
      </c>
      <c r="E189" t="s">
        <v>913</v>
      </c>
      <c r="F189" t="s">
        <v>907</v>
      </c>
      <c r="G189" s="16">
        <v>216</v>
      </c>
      <c r="H189" s="16">
        <v>195</v>
      </c>
      <c r="I189" s="16">
        <v>216</v>
      </c>
      <c r="J189" s="16">
        <v>209</v>
      </c>
      <c r="K189" s="16">
        <v>216</v>
      </c>
      <c r="L189" s="16">
        <v>209</v>
      </c>
      <c r="M189" s="16">
        <v>216</v>
      </c>
      <c r="N189" s="16">
        <v>216</v>
      </c>
      <c r="O189" s="16">
        <v>209</v>
      </c>
      <c r="P189" s="16">
        <v>216</v>
      </c>
      <c r="Q189" s="16">
        <v>209</v>
      </c>
      <c r="R189" s="16">
        <v>216</v>
      </c>
      <c r="T189" s="4" t="s">
        <v>87</v>
      </c>
      <c r="U189" s="4" t="s">
        <v>914</v>
      </c>
    </row>
    <row r="190" spans="3:21">
      <c r="C190" t="s">
        <v>943</v>
      </c>
      <c r="D190" t="s">
        <v>944</v>
      </c>
      <c r="E190" t="s">
        <v>915</v>
      </c>
      <c r="F190" t="s">
        <v>907</v>
      </c>
      <c r="G190" s="16">
        <v>154</v>
      </c>
      <c r="H190" s="16">
        <v>139</v>
      </c>
      <c r="I190" s="16">
        <v>154</v>
      </c>
      <c r="J190" s="16">
        <v>149</v>
      </c>
      <c r="K190" s="16">
        <v>154</v>
      </c>
      <c r="L190" s="16">
        <v>149</v>
      </c>
      <c r="M190" s="16">
        <v>154</v>
      </c>
      <c r="N190" s="16">
        <v>154</v>
      </c>
      <c r="O190" s="16">
        <v>149</v>
      </c>
      <c r="P190" s="16">
        <v>154</v>
      </c>
      <c r="Q190" s="16">
        <v>149</v>
      </c>
      <c r="R190" s="16">
        <v>154</v>
      </c>
      <c r="T190" s="4" t="s">
        <v>87</v>
      </c>
      <c r="U190" s="4" t="s">
        <v>914</v>
      </c>
    </row>
    <row r="191" spans="3:21">
      <c r="C191" t="s">
        <v>943</v>
      </c>
      <c r="D191" t="s">
        <v>944</v>
      </c>
      <c r="E191" t="s">
        <v>916</v>
      </c>
      <c r="F191" t="s">
        <v>907</v>
      </c>
      <c r="G191" s="16">
        <v>123</v>
      </c>
      <c r="H191" s="16">
        <v>111</v>
      </c>
      <c r="I191" s="16">
        <v>123</v>
      </c>
      <c r="J191" s="16">
        <v>119</v>
      </c>
      <c r="K191" s="16">
        <v>123</v>
      </c>
      <c r="L191" s="16">
        <v>119</v>
      </c>
      <c r="M191" s="16">
        <v>123</v>
      </c>
      <c r="N191" s="16">
        <v>123</v>
      </c>
      <c r="O191" s="16">
        <v>119</v>
      </c>
      <c r="P191" s="16">
        <v>123</v>
      </c>
      <c r="Q191" s="16">
        <v>119</v>
      </c>
      <c r="R191" s="16">
        <v>123</v>
      </c>
      <c r="T191" s="4" t="s">
        <v>87</v>
      </c>
      <c r="U191" s="4" t="s">
        <v>914</v>
      </c>
    </row>
    <row r="192" spans="3:21">
      <c r="C192" t="s">
        <v>943</v>
      </c>
      <c r="D192" t="s">
        <v>944</v>
      </c>
      <c r="E192" t="s">
        <v>917</v>
      </c>
      <c r="F192" t="s">
        <v>907</v>
      </c>
      <c r="G192" s="16">
        <v>494</v>
      </c>
      <c r="H192" s="16">
        <v>446</v>
      </c>
      <c r="I192" s="16">
        <v>494</v>
      </c>
      <c r="J192" s="16">
        <v>478</v>
      </c>
      <c r="K192" s="16">
        <v>494</v>
      </c>
      <c r="L192" s="16">
        <v>478</v>
      </c>
      <c r="M192" s="16">
        <v>494</v>
      </c>
      <c r="N192" s="16">
        <v>494</v>
      </c>
      <c r="O192" s="16">
        <v>478</v>
      </c>
      <c r="P192" s="16">
        <v>494</v>
      </c>
      <c r="Q192" s="16">
        <v>478</v>
      </c>
      <c r="R192" s="16">
        <v>494</v>
      </c>
      <c r="T192" s="4" t="s">
        <v>87</v>
      </c>
      <c r="U192" s="4" t="s">
        <v>918</v>
      </c>
    </row>
    <row r="193" spans="3:21">
      <c r="C193" t="s">
        <v>943</v>
      </c>
      <c r="D193" t="s">
        <v>944</v>
      </c>
      <c r="E193" t="s">
        <v>919</v>
      </c>
      <c r="F193" t="s">
        <v>907</v>
      </c>
      <c r="G193" s="16">
        <v>247</v>
      </c>
      <c r="H193" s="16">
        <v>223</v>
      </c>
      <c r="I193" s="16">
        <v>247</v>
      </c>
      <c r="J193" s="16">
        <v>239</v>
      </c>
      <c r="K193" s="16">
        <v>247</v>
      </c>
      <c r="L193" s="16">
        <v>239</v>
      </c>
      <c r="M193" s="16">
        <v>247</v>
      </c>
      <c r="N193" s="16">
        <v>247</v>
      </c>
      <c r="O193" s="16">
        <v>239</v>
      </c>
      <c r="P193" s="16">
        <v>247</v>
      </c>
      <c r="Q193" s="16">
        <v>239</v>
      </c>
      <c r="R193" s="16">
        <v>247</v>
      </c>
      <c r="T193" s="4" t="s">
        <v>87</v>
      </c>
      <c r="U193" s="4" t="s">
        <v>918</v>
      </c>
    </row>
    <row r="194" spans="3:21">
      <c r="C194" t="s">
        <v>943</v>
      </c>
      <c r="D194" t="s">
        <v>944</v>
      </c>
      <c r="E194" t="s">
        <v>920</v>
      </c>
      <c r="F194" t="s">
        <v>907</v>
      </c>
      <c r="G194" s="16">
        <v>247</v>
      </c>
      <c r="H194" s="16">
        <v>223</v>
      </c>
      <c r="I194" s="16">
        <v>247</v>
      </c>
      <c r="J194" s="16">
        <v>239</v>
      </c>
      <c r="K194" s="16">
        <v>247</v>
      </c>
      <c r="L194" s="16">
        <v>239</v>
      </c>
      <c r="M194" s="16">
        <v>247</v>
      </c>
      <c r="N194" s="16">
        <v>247</v>
      </c>
      <c r="O194" s="16">
        <v>239</v>
      </c>
      <c r="P194" s="16">
        <v>247</v>
      </c>
      <c r="Q194" s="16">
        <v>239</v>
      </c>
      <c r="R194" s="16">
        <v>247</v>
      </c>
      <c r="T194" s="4" t="s">
        <v>87</v>
      </c>
      <c r="U194" s="4" t="s">
        <v>918</v>
      </c>
    </row>
    <row r="195" spans="3:21">
      <c r="C195" t="s">
        <v>943</v>
      </c>
      <c r="D195" t="s">
        <v>944</v>
      </c>
      <c r="E195" t="s">
        <v>921</v>
      </c>
      <c r="F195" t="s">
        <v>907</v>
      </c>
      <c r="G195" s="16">
        <v>308</v>
      </c>
      <c r="H195" s="16">
        <v>279</v>
      </c>
      <c r="I195" s="16">
        <v>308</v>
      </c>
      <c r="J195" s="16">
        <v>299</v>
      </c>
      <c r="K195" s="16">
        <v>308</v>
      </c>
      <c r="L195" s="16">
        <v>299</v>
      </c>
      <c r="M195" s="16">
        <v>308</v>
      </c>
      <c r="N195" s="16">
        <v>308</v>
      </c>
      <c r="O195" s="16">
        <v>299</v>
      </c>
      <c r="P195" s="16">
        <v>308</v>
      </c>
      <c r="Q195" s="16">
        <v>299</v>
      </c>
      <c r="R195" s="16">
        <v>308</v>
      </c>
      <c r="T195" s="4" t="s">
        <v>87</v>
      </c>
      <c r="U195" s="4" t="s">
        <v>922</v>
      </c>
    </row>
    <row r="196" spans="3:21">
      <c r="C196" t="s">
        <v>943</v>
      </c>
      <c r="D196" t="s">
        <v>944</v>
      </c>
      <c r="E196" t="s">
        <v>923</v>
      </c>
      <c r="F196" t="s">
        <v>907</v>
      </c>
      <c r="G196" s="16">
        <v>154</v>
      </c>
      <c r="H196" s="16">
        <v>139</v>
      </c>
      <c r="I196" s="16">
        <v>154</v>
      </c>
      <c r="J196" s="16">
        <v>149</v>
      </c>
      <c r="K196" s="16">
        <v>154</v>
      </c>
      <c r="L196" s="16">
        <v>149</v>
      </c>
      <c r="M196" s="16">
        <v>154</v>
      </c>
      <c r="N196" s="16">
        <v>154</v>
      </c>
      <c r="O196" s="16">
        <v>149</v>
      </c>
      <c r="P196" s="16">
        <v>154</v>
      </c>
      <c r="Q196" s="16">
        <v>149</v>
      </c>
      <c r="R196" s="16">
        <v>154</v>
      </c>
      <c r="T196" s="4" t="s">
        <v>87</v>
      </c>
      <c r="U196" s="4" t="s">
        <v>922</v>
      </c>
    </row>
    <row r="197" spans="3:21">
      <c r="C197" t="s">
        <v>943</v>
      </c>
      <c r="D197" t="s">
        <v>944</v>
      </c>
      <c r="E197" t="s">
        <v>924</v>
      </c>
      <c r="F197" t="s">
        <v>907</v>
      </c>
      <c r="G197" s="16">
        <v>154</v>
      </c>
      <c r="H197" s="16">
        <v>139</v>
      </c>
      <c r="I197" s="16">
        <v>154</v>
      </c>
      <c r="J197" s="16">
        <v>149</v>
      </c>
      <c r="K197" s="16">
        <v>154</v>
      </c>
      <c r="L197" s="16">
        <v>149</v>
      </c>
      <c r="M197" s="16">
        <v>154</v>
      </c>
      <c r="N197" s="16">
        <v>154</v>
      </c>
      <c r="O197" s="16">
        <v>149</v>
      </c>
      <c r="P197" s="16">
        <v>154</v>
      </c>
      <c r="Q197" s="16">
        <v>149</v>
      </c>
      <c r="R197" s="16">
        <v>154</v>
      </c>
      <c r="T197" s="4" t="s">
        <v>87</v>
      </c>
      <c r="U197" s="4" t="s">
        <v>922</v>
      </c>
    </row>
    <row r="198" spans="3:21">
      <c r="C198" t="s">
        <v>943</v>
      </c>
      <c r="D198" t="s">
        <v>944</v>
      </c>
      <c r="E198" t="s">
        <v>925</v>
      </c>
      <c r="F198" t="s">
        <v>907</v>
      </c>
      <c r="G198" s="16">
        <v>740</v>
      </c>
      <c r="H198" s="16">
        <v>669</v>
      </c>
      <c r="I198" s="16">
        <v>617</v>
      </c>
      <c r="J198" s="16">
        <v>597</v>
      </c>
      <c r="K198" s="16">
        <v>617</v>
      </c>
      <c r="L198" s="16">
        <v>716</v>
      </c>
      <c r="M198" s="16">
        <v>740</v>
      </c>
      <c r="N198" s="16">
        <v>740</v>
      </c>
      <c r="O198" s="16">
        <v>597</v>
      </c>
      <c r="P198" s="16">
        <v>617</v>
      </c>
      <c r="Q198" s="16">
        <v>597</v>
      </c>
      <c r="R198" s="16">
        <v>740</v>
      </c>
      <c r="T198" s="4" t="s">
        <v>87</v>
      </c>
      <c r="U198" s="4" t="s">
        <v>926</v>
      </c>
    </row>
    <row r="199" spans="3:21">
      <c r="C199" t="s">
        <v>943</v>
      </c>
      <c r="D199" t="s">
        <v>944</v>
      </c>
      <c r="E199" t="s">
        <v>927</v>
      </c>
      <c r="F199" t="s">
        <v>907</v>
      </c>
      <c r="G199" s="16">
        <v>5922</v>
      </c>
      <c r="H199" s="16">
        <v>5349</v>
      </c>
      <c r="I199" s="16">
        <v>4997</v>
      </c>
      <c r="J199" s="16">
        <v>4836</v>
      </c>
      <c r="K199" s="16">
        <v>4997</v>
      </c>
      <c r="L199" s="16">
        <v>5731</v>
      </c>
      <c r="M199" s="16">
        <v>5922</v>
      </c>
      <c r="N199" s="16">
        <v>5922</v>
      </c>
      <c r="O199" s="16">
        <v>4836</v>
      </c>
      <c r="P199" s="16">
        <v>4997</v>
      </c>
      <c r="Q199" s="16">
        <v>4836</v>
      </c>
      <c r="R199" s="16">
        <v>5922</v>
      </c>
      <c r="T199" s="4" t="s">
        <v>87</v>
      </c>
      <c r="U199" s="4" t="s">
        <v>926</v>
      </c>
    </row>
    <row r="200" spans="3:21">
      <c r="C200" t="s">
        <v>943</v>
      </c>
      <c r="D200" t="s">
        <v>944</v>
      </c>
      <c r="E200" t="s">
        <v>89</v>
      </c>
      <c r="F200" t="s">
        <v>907</v>
      </c>
      <c r="G200" s="16">
        <v>1851</v>
      </c>
      <c r="H200" s="16">
        <v>1672</v>
      </c>
      <c r="I200" s="16">
        <v>1851</v>
      </c>
      <c r="J200" s="16">
        <v>1791</v>
      </c>
      <c r="K200" s="16">
        <v>1851</v>
      </c>
      <c r="L200" s="16">
        <v>1791</v>
      </c>
      <c r="M200" s="16">
        <v>1851</v>
      </c>
      <c r="N200" s="16">
        <v>1851</v>
      </c>
      <c r="O200" s="16">
        <v>1791</v>
      </c>
      <c r="P200" s="16">
        <v>1851</v>
      </c>
      <c r="Q200" s="16">
        <v>1791</v>
      </c>
      <c r="R200" s="16">
        <v>1851</v>
      </c>
      <c r="T200" s="4" t="s">
        <v>87</v>
      </c>
      <c r="U200" s="4" t="s">
        <v>89</v>
      </c>
    </row>
    <row r="201" spans="3:21">
      <c r="C201" t="s">
        <v>943</v>
      </c>
      <c r="D201" t="s">
        <v>944</v>
      </c>
      <c r="E201" t="s">
        <v>928</v>
      </c>
      <c r="F201" t="s">
        <v>907</v>
      </c>
      <c r="G201" s="16">
        <v>2219</v>
      </c>
      <c r="H201" s="16">
        <v>2034</v>
      </c>
      <c r="I201" s="16">
        <v>2252</v>
      </c>
      <c r="J201" s="16">
        <v>2179</v>
      </c>
      <c r="K201" s="16">
        <v>2252</v>
      </c>
      <c r="L201" s="16">
        <v>2179</v>
      </c>
      <c r="M201" s="16">
        <v>2252</v>
      </c>
      <c r="N201" s="16">
        <v>2252</v>
      </c>
      <c r="O201" s="16">
        <v>2179</v>
      </c>
      <c r="P201" s="16">
        <v>2252</v>
      </c>
      <c r="Q201" s="16">
        <v>2179</v>
      </c>
      <c r="R201" s="16">
        <v>2252</v>
      </c>
      <c r="T201" s="4" t="s">
        <v>48</v>
      </c>
      <c r="U201" s="4" t="s">
        <v>928</v>
      </c>
    </row>
    <row r="202" spans="3:21">
      <c r="C202" t="s">
        <v>943</v>
      </c>
      <c r="D202" t="s">
        <v>944</v>
      </c>
      <c r="E202" t="s">
        <v>929</v>
      </c>
      <c r="F202" t="s">
        <v>907</v>
      </c>
      <c r="G202" s="16">
        <v>4130</v>
      </c>
      <c r="H202" s="16">
        <v>3904</v>
      </c>
      <c r="I202" s="16">
        <v>4626</v>
      </c>
      <c r="J202" s="16">
        <v>4374</v>
      </c>
      <c r="K202" s="16">
        <v>4565</v>
      </c>
      <c r="L202" s="16">
        <v>4435</v>
      </c>
      <c r="M202" s="16">
        <v>4503</v>
      </c>
      <c r="N202" s="16">
        <v>4626</v>
      </c>
      <c r="O202" s="16">
        <v>4374</v>
      </c>
      <c r="P202" s="16">
        <v>4503</v>
      </c>
      <c r="Q202" s="16">
        <v>4497</v>
      </c>
      <c r="R202" s="16">
        <v>4503</v>
      </c>
      <c r="T202" s="4" t="s">
        <v>48</v>
      </c>
      <c r="U202" s="4" t="s">
        <v>929</v>
      </c>
    </row>
    <row r="203" spans="3:21">
      <c r="C203" t="s">
        <v>943</v>
      </c>
      <c r="D203" t="s">
        <v>944</v>
      </c>
      <c r="E203" t="s">
        <v>930</v>
      </c>
      <c r="F203" t="s">
        <v>907</v>
      </c>
      <c r="G203" s="16">
        <v>4130</v>
      </c>
      <c r="H203" s="16">
        <v>3904</v>
      </c>
      <c r="I203" s="16">
        <v>4626</v>
      </c>
      <c r="J203" s="16">
        <v>4374</v>
      </c>
      <c r="K203" s="16">
        <v>4565</v>
      </c>
      <c r="L203" s="16">
        <v>4435</v>
      </c>
      <c r="M203" s="16">
        <v>4503</v>
      </c>
      <c r="N203" s="16">
        <v>4626</v>
      </c>
      <c r="O203" s="16">
        <v>4374</v>
      </c>
      <c r="P203" s="16">
        <v>4503</v>
      </c>
      <c r="Q203" s="16">
        <v>4497</v>
      </c>
      <c r="R203" s="16">
        <v>4503</v>
      </c>
      <c r="T203" s="4" t="s">
        <v>48</v>
      </c>
      <c r="U203" s="4" t="s">
        <v>930</v>
      </c>
    </row>
    <row r="204" spans="3:21">
      <c r="C204" t="s">
        <v>943</v>
      </c>
      <c r="D204" t="s">
        <v>944</v>
      </c>
      <c r="E204" t="s">
        <v>931</v>
      </c>
      <c r="F204" t="s">
        <v>907</v>
      </c>
      <c r="G204" s="16">
        <v>3765</v>
      </c>
      <c r="H204" s="16">
        <v>3455</v>
      </c>
      <c r="I204" s="16">
        <v>3825</v>
      </c>
      <c r="J204" s="16">
        <v>3701</v>
      </c>
      <c r="K204" s="16">
        <v>3825</v>
      </c>
      <c r="L204" s="16">
        <v>3701</v>
      </c>
      <c r="M204" s="16">
        <v>3825</v>
      </c>
      <c r="N204" s="16">
        <v>3825</v>
      </c>
      <c r="O204" s="16">
        <v>3701</v>
      </c>
      <c r="P204" s="16">
        <v>3825</v>
      </c>
      <c r="Q204" s="16">
        <v>3701</v>
      </c>
      <c r="R204" s="16">
        <v>3825</v>
      </c>
      <c r="T204" s="4" t="s">
        <v>53</v>
      </c>
      <c r="U204" s="4" t="s">
        <v>931</v>
      </c>
    </row>
    <row r="205" spans="3:21">
      <c r="C205" t="s">
        <v>943</v>
      </c>
      <c r="D205" t="s">
        <v>944</v>
      </c>
      <c r="E205" t="s">
        <v>807</v>
      </c>
      <c r="F205" t="s">
        <v>907</v>
      </c>
      <c r="G205" s="16">
        <v>2529</v>
      </c>
      <c r="H205" s="16">
        <v>2285</v>
      </c>
      <c r="I205" s="16">
        <v>1789</v>
      </c>
      <c r="J205" s="16">
        <v>1731</v>
      </c>
      <c r="K205" s="16">
        <v>2529</v>
      </c>
      <c r="L205" s="16">
        <v>2448</v>
      </c>
      <c r="M205" s="16">
        <v>2529</v>
      </c>
      <c r="N205" s="16">
        <v>2529</v>
      </c>
      <c r="O205" s="16">
        <v>1731</v>
      </c>
      <c r="P205" s="16">
        <v>1789</v>
      </c>
      <c r="Q205" s="16">
        <v>1731</v>
      </c>
      <c r="R205" s="16">
        <v>1789</v>
      </c>
      <c r="T205" s="4" t="s">
        <v>203</v>
      </c>
      <c r="U205" s="4" t="s">
        <v>807</v>
      </c>
    </row>
    <row r="206" spans="3:21">
      <c r="C206" t="s">
        <v>943</v>
      </c>
      <c r="D206" t="s">
        <v>944</v>
      </c>
      <c r="E206" t="s">
        <v>809</v>
      </c>
      <c r="F206" t="s">
        <v>907</v>
      </c>
      <c r="G206" s="16">
        <v>1851</v>
      </c>
      <c r="H206" s="16">
        <v>1672</v>
      </c>
      <c r="I206" s="16">
        <v>1234</v>
      </c>
      <c r="J206" s="16">
        <v>1194</v>
      </c>
      <c r="K206" s="16">
        <v>1851</v>
      </c>
      <c r="L206" s="16">
        <v>1791</v>
      </c>
      <c r="M206" s="16">
        <v>1851</v>
      </c>
      <c r="N206" s="16">
        <v>1851</v>
      </c>
      <c r="O206" s="16">
        <v>1194</v>
      </c>
      <c r="P206" s="16">
        <v>1234</v>
      </c>
      <c r="Q206" s="16">
        <v>1194</v>
      </c>
      <c r="R206" s="16">
        <v>1234</v>
      </c>
      <c r="T206" s="4" t="s">
        <v>203</v>
      </c>
      <c r="U206" s="4" t="s">
        <v>809</v>
      </c>
    </row>
    <row r="207" spans="3:21">
      <c r="C207" t="s">
        <v>943</v>
      </c>
      <c r="D207" t="s">
        <v>944</v>
      </c>
      <c r="E207" t="s">
        <v>804</v>
      </c>
      <c r="F207" t="s">
        <v>907</v>
      </c>
      <c r="G207" s="16">
        <v>740</v>
      </c>
      <c r="H207" s="16">
        <v>669</v>
      </c>
      <c r="I207" s="16">
        <v>740</v>
      </c>
      <c r="J207" s="16">
        <v>716</v>
      </c>
      <c r="K207" s="16">
        <v>740</v>
      </c>
      <c r="L207" s="16">
        <v>716</v>
      </c>
      <c r="M207" s="16">
        <v>740</v>
      </c>
      <c r="N207" s="16">
        <v>740</v>
      </c>
      <c r="O207" s="16">
        <v>716</v>
      </c>
      <c r="P207" s="16">
        <v>740</v>
      </c>
      <c r="Q207" s="16">
        <v>716</v>
      </c>
      <c r="R207" s="16">
        <v>740</v>
      </c>
      <c r="T207" s="4" t="s">
        <v>87</v>
      </c>
      <c r="U207" s="4" t="s">
        <v>804</v>
      </c>
    </row>
    <row r="208" spans="3:21">
      <c r="C208" t="s">
        <v>943</v>
      </c>
      <c r="D208" t="s">
        <v>944</v>
      </c>
      <c r="E208" t="s">
        <v>932</v>
      </c>
      <c r="F208" t="s">
        <v>907</v>
      </c>
      <c r="G208" s="16">
        <v>1761</v>
      </c>
      <c r="H208" s="16">
        <v>1686</v>
      </c>
      <c r="I208" s="16">
        <v>1943</v>
      </c>
      <c r="J208" s="16">
        <v>1881</v>
      </c>
      <c r="K208" s="16">
        <v>1943</v>
      </c>
      <c r="L208" s="16">
        <v>1881</v>
      </c>
      <c r="M208" s="16">
        <v>1943</v>
      </c>
      <c r="N208" s="16">
        <v>1943</v>
      </c>
      <c r="O208" s="16">
        <v>1881</v>
      </c>
      <c r="P208" s="16">
        <v>1943</v>
      </c>
      <c r="Q208" s="16">
        <v>1881</v>
      </c>
      <c r="R208" s="16">
        <v>1943</v>
      </c>
      <c r="T208" s="4" t="s">
        <v>63</v>
      </c>
      <c r="U208" s="4" t="s">
        <v>932</v>
      </c>
    </row>
    <row r="209" spans="3:21">
      <c r="C209" t="s">
        <v>943</v>
      </c>
      <c r="D209" t="s">
        <v>944</v>
      </c>
      <c r="E209" t="s">
        <v>62</v>
      </c>
      <c r="F209" t="s">
        <v>907</v>
      </c>
      <c r="G209" s="16">
        <v>2975</v>
      </c>
      <c r="H209" s="16">
        <v>2929</v>
      </c>
      <c r="I209" s="16">
        <v>3325</v>
      </c>
      <c r="J209" s="16">
        <v>3217</v>
      </c>
      <c r="K209" s="16">
        <v>3325</v>
      </c>
      <c r="L209" s="16">
        <v>3217</v>
      </c>
      <c r="M209" s="16">
        <v>3325</v>
      </c>
      <c r="N209" s="16">
        <v>3325</v>
      </c>
      <c r="O209" s="16">
        <v>3217</v>
      </c>
      <c r="P209" s="16">
        <v>3325</v>
      </c>
      <c r="Q209" s="16">
        <v>3217</v>
      </c>
      <c r="R209" s="16">
        <v>3325</v>
      </c>
      <c r="T209" s="4" t="s">
        <v>63</v>
      </c>
      <c r="U209" s="4" t="s">
        <v>62</v>
      </c>
    </row>
    <row r="210" spans="3:21">
      <c r="C210" t="s">
        <v>943</v>
      </c>
      <c r="D210" t="s">
        <v>944</v>
      </c>
      <c r="E210" t="s">
        <v>68</v>
      </c>
      <c r="F210" t="s">
        <v>907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2890</v>
      </c>
      <c r="R210" s="16">
        <v>2986</v>
      </c>
      <c r="T210" s="4" t="s">
        <v>63</v>
      </c>
      <c r="U210" s="4" t="s">
        <v>68</v>
      </c>
    </row>
    <row r="211" spans="3:21">
      <c r="C211" t="s">
        <v>943</v>
      </c>
      <c r="D211" t="s">
        <v>944</v>
      </c>
      <c r="E211" t="s">
        <v>69</v>
      </c>
      <c r="F211" t="s">
        <v>907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3017</v>
      </c>
      <c r="Q211" s="16">
        <v>2919</v>
      </c>
      <c r="R211" s="16">
        <v>3017</v>
      </c>
      <c r="T211" s="4" t="s">
        <v>63</v>
      </c>
      <c r="U211" s="4" t="s">
        <v>69</v>
      </c>
    </row>
    <row r="212" spans="3:21">
      <c r="C212" t="s">
        <v>943</v>
      </c>
      <c r="D212" t="s">
        <v>944</v>
      </c>
      <c r="E212" t="s">
        <v>70</v>
      </c>
      <c r="F212" t="s">
        <v>907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2919</v>
      </c>
      <c r="P212" s="16">
        <v>3017</v>
      </c>
      <c r="Q212" s="16">
        <v>2919</v>
      </c>
      <c r="R212" s="16">
        <v>3017</v>
      </c>
      <c r="T212" s="4" t="s">
        <v>63</v>
      </c>
      <c r="U212" s="4" t="s">
        <v>70</v>
      </c>
    </row>
    <row r="213" spans="3:21">
      <c r="C213" t="s">
        <v>943</v>
      </c>
      <c r="D213" t="s">
        <v>944</v>
      </c>
      <c r="E213" t="s">
        <v>933</v>
      </c>
      <c r="F213" t="s">
        <v>907</v>
      </c>
      <c r="G213" s="16">
        <v>3182</v>
      </c>
      <c r="H213" s="16">
        <v>2897</v>
      </c>
      <c r="I213" s="16">
        <v>3208</v>
      </c>
      <c r="J213" s="16">
        <v>3104</v>
      </c>
      <c r="K213" s="16">
        <v>3208</v>
      </c>
      <c r="L213" s="16">
        <v>3104</v>
      </c>
      <c r="M213" s="16">
        <v>3208</v>
      </c>
      <c r="N213" s="16">
        <v>3208</v>
      </c>
      <c r="O213" s="16">
        <v>3104</v>
      </c>
      <c r="P213" s="16">
        <v>3208</v>
      </c>
      <c r="Q213" s="16">
        <v>3104</v>
      </c>
      <c r="R213" s="16">
        <v>3208</v>
      </c>
      <c r="T213" s="4" t="s">
        <v>63</v>
      </c>
      <c r="U213" s="4" t="s">
        <v>933</v>
      </c>
    </row>
    <row r="214" spans="3:21">
      <c r="C214" t="s">
        <v>943</v>
      </c>
      <c r="D214" t="s">
        <v>944</v>
      </c>
      <c r="E214" t="s">
        <v>934</v>
      </c>
      <c r="F214" t="s">
        <v>907</v>
      </c>
      <c r="G214" s="16">
        <v>167</v>
      </c>
      <c r="H214" s="16">
        <v>167</v>
      </c>
      <c r="I214" s="16">
        <v>279</v>
      </c>
      <c r="J214" s="16">
        <v>223</v>
      </c>
      <c r="K214" s="16">
        <v>251</v>
      </c>
      <c r="L214" s="16">
        <v>251</v>
      </c>
      <c r="M214" s="16">
        <v>223</v>
      </c>
      <c r="N214" s="16">
        <v>279</v>
      </c>
      <c r="O214" s="16">
        <v>223</v>
      </c>
      <c r="P214" s="16">
        <v>223</v>
      </c>
      <c r="Q214" s="16">
        <v>279</v>
      </c>
      <c r="R214" s="16">
        <v>223</v>
      </c>
      <c r="T214" s="4" t="s">
        <v>48</v>
      </c>
      <c r="U214" s="4" t="s">
        <v>934</v>
      </c>
    </row>
    <row r="215" spans="3:21">
      <c r="C215" t="s">
        <v>943</v>
      </c>
      <c r="D215" t="s">
        <v>944</v>
      </c>
      <c r="E215" t="s">
        <v>935</v>
      </c>
      <c r="F215" t="s">
        <v>907</v>
      </c>
      <c r="G215" s="16">
        <v>155</v>
      </c>
      <c r="H215" s="16">
        <v>155</v>
      </c>
      <c r="I215" s="16">
        <v>259</v>
      </c>
      <c r="J215" s="16">
        <v>207</v>
      </c>
      <c r="K215" s="16">
        <v>233</v>
      </c>
      <c r="L215" s="16">
        <v>233</v>
      </c>
      <c r="M215" s="16">
        <v>207</v>
      </c>
      <c r="N215" s="16">
        <v>259</v>
      </c>
      <c r="O215" s="16">
        <v>207</v>
      </c>
      <c r="P215" s="16">
        <v>207</v>
      </c>
      <c r="Q215" s="16">
        <v>259</v>
      </c>
      <c r="R215" s="16">
        <v>207</v>
      </c>
      <c r="T215" s="4" t="s">
        <v>48</v>
      </c>
      <c r="U215" s="4" t="s">
        <v>935</v>
      </c>
    </row>
    <row r="216" spans="3:21">
      <c r="C216" t="s">
        <v>943</v>
      </c>
      <c r="D216" t="s">
        <v>944</v>
      </c>
      <c r="E216" t="s">
        <v>936</v>
      </c>
      <c r="F216" t="s">
        <v>907</v>
      </c>
      <c r="G216" s="16">
        <v>2104</v>
      </c>
      <c r="H216" s="16">
        <v>1922</v>
      </c>
      <c r="I216" s="16">
        <v>2128</v>
      </c>
      <c r="J216" s="16">
        <v>2060</v>
      </c>
      <c r="K216" s="16">
        <v>2128</v>
      </c>
      <c r="L216" s="16">
        <v>2060</v>
      </c>
      <c r="M216" s="16">
        <v>2128</v>
      </c>
      <c r="N216" s="16">
        <v>2128</v>
      </c>
      <c r="O216" s="16">
        <v>2060</v>
      </c>
      <c r="P216" s="16">
        <v>2128</v>
      </c>
      <c r="Q216" s="16">
        <v>2060</v>
      </c>
      <c r="R216" s="16">
        <v>2128</v>
      </c>
      <c r="T216" s="4" t="s">
        <v>48</v>
      </c>
      <c r="U216" s="4" t="s">
        <v>936</v>
      </c>
    </row>
    <row r="217" spans="3:21">
      <c r="C217" t="s">
        <v>943</v>
      </c>
      <c r="D217" t="s">
        <v>944</v>
      </c>
      <c r="E217" t="s">
        <v>937</v>
      </c>
      <c r="F217" t="s">
        <v>907</v>
      </c>
      <c r="G217" s="16">
        <v>430</v>
      </c>
      <c r="H217" s="16">
        <v>454</v>
      </c>
      <c r="I217" s="16">
        <v>549</v>
      </c>
      <c r="J217" s="16">
        <v>573</v>
      </c>
      <c r="K217" s="16">
        <v>573</v>
      </c>
      <c r="L217" s="16">
        <v>549</v>
      </c>
      <c r="M217" s="16">
        <v>597</v>
      </c>
      <c r="N217" s="16">
        <v>549</v>
      </c>
      <c r="O217" s="16">
        <v>573</v>
      </c>
      <c r="P217" s="16">
        <v>597</v>
      </c>
      <c r="Q217" s="16">
        <v>525</v>
      </c>
      <c r="R217" s="16">
        <v>597</v>
      </c>
      <c r="T217" s="4" t="s">
        <v>48</v>
      </c>
      <c r="U217" s="4" t="s">
        <v>938</v>
      </c>
    </row>
    <row r="218" spans="3:21">
      <c r="C218" t="s">
        <v>943</v>
      </c>
      <c r="D218" t="s">
        <v>944</v>
      </c>
      <c r="E218" t="s">
        <v>939</v>
      </c>
      <c r="F218" t="s">
        <v>907</v>
      </c>
      <c r="G218" s="16">
        <v>430</v>
      </c>
      <c r="H218" s="16">
        <v>454</v>
      </c>
      <c r="I218" s="16">
        <v>549</v>
      </c>
      <c r="J218" s="16">
        <v>573</v>
      </c>
      <c r="K218" s="16">
        <v>573</v>
      </c>
      <c r="L218" s="16">
        <v>549</v>
      </c>
      <c r="M218" s="16">
        <v>597</v>
      </c>
      <c r="N218" s="16">
        <v>549</v>
      </c>
      <c r="O218" s="16">
        <v>573</v>
      </c>
      <c r="P218" s="16">
        <v>597</v>
      </c>
      <c r="Q218" s="16">
        <v>525</v>
      </c>
      <c r="R218" s="16">
        <v>597</v>
      </c>
      <c r="T218" s="4" t="s">
        <v>48</v>
      </c>
      <c r="U218" s="4" t="s">
        <v>938</v>
      </c>
    </row>
    <row r="219" spans="3:21">
      <c r="C219" t="s">
        <v>943</v>
      </c>
      <c r="D219" t="s">
        <v>944</v>
      </c>
      <c r="E219" t="s">
        <v>940</v>
      </c>
      <c r="F219" t="s">
        <v>907</v>
      </c>
      <c r="G219" s="16">
        <v>740</v>
      </c>
      <c r="H219" s="16">
        <v>669</v>
      </c>
      <c r="I219" s="16">
        <v>555</v>
      </c>
      <c r="J219" s="16">
        <v>537</v>
      </c>
      <c r="K219" s="16">
        <v>555</v>
      </c>
      <c r="L219" s="16">
        <v>716</v>
      </c>
      <c r="M219" s="16">
        <v>740</v>
      </c>
      <c r="N219" s="16">
        <v>740</v>
      </c>
      <c r="O219" s="16">
        <v>537</v>
      </c>
      <c r="P219" s="16">
        <v>555</v>
      </c>
      <c r="Q219" s="16">
        <v>537</v>
      </c>
      <c r="R219" s="16">
        <v>740</v>
      </c>
      <c r="T219" s="4" t="s">
        <v>87</v>
      </c>
      <c r="U219" s="4" t="s">
        <v>941</v>
      </c>
    </row>
    <row r="220" spans="3:21">
      <c r="C220" t="s">
        <v>943</v>
      </c>
      <c r="D220" t="s">
        <v>944</v>
      </c>
      <c r="E220" t="s">
        <v>942</v>
      </c>
      <c r="F220" t="s">
        <v>907</v>
      </c>
      <c r="G220" s="16">
        <v>432</v>
      </c>
      <c r="H220" s="16">
        <v>390</v>
      </c>
      <c r="I220" s="16">
        <v>247</v>
      </c>
      <c r="J220" s="16">
        <v>239</v>
      </c>
      <c r="K220" s="16">
        <v>247</v>
      </c>
      <c r="L220" s="16">
        <v>418</v>
      </c>
      <c r="M220" s="16">
        <v>432</v>
      </c>
      <c r="N220" s="16">
        <v>432</v>
      </c>
      <c r="O220" s="16">
        <v>239</v>
      </c>
      <c r="P220" s="16">
        <v>247</v>
      </c>
      <c r="Q220" s="16">
        <v>239</v>
      </c>
      <c r="R220" s="16">
        <v>432</v>
      </c>
      <c r="T220" s="4" t="s">
        <v>87</v>
      </c>
      <c r="U220" s="4" t="s">
        <v>941</v>
      </c>
    </row>
    <row r="221" spans="3:21">
      <c r="C221" t="s">
        <v>945</v>
      </c>
      <c r="D221" t="s">
        <v>946</v>
      </c>
      <c r="E221" t="s">
        <v>47</v>
      </c>
      <c r="F221" t="s">
        <v>907</v>
      </c>
      <c r="G221" s="16">
        <v>22</v>
      </c>
      <c r="H221" s="16">
        <v>22</v>
      </c>
      <c r="I221" s="16">
        <v>24</v>
      </c>
      <c r="J221" s="16">
        <v>23</v>
      </c>
      <c r="K221" s="16">
        <v>24</v>
      </c>
      <c r="L221" s="16">
        <v>23</v>
      </c>
      <c r="M221" s="16">
        <v>24</v>
      </c>
      <c r="N221" s="16">
        <v>24</v>
      </c>
      <c r="O221" s="16">
        <v>23</v>
      </c>
      <c r="P221" s="16">
        <v>24</v>
      </c>
      <c r="Q221" s="16">
        <v>23</v>
      </c>
      <c r="R221" s="16">
        <v>24</v>
      </c>
      <c r="T221" s="4" t="s">
        <v>53</v>
      </c>
      <c r="U221" s="4" t="s">
        <v>47</v>
      </c>
    </row>
    <row r="222" spans="3:21">
      <c r="C222" t="s">
        <v>945</v>
      </c>
      <c r="D222" t="s">
        <v>946</v>
      </c>
      <c r="E222" t="s">
        <v>50</v>
      </c>
      <c r="F222" t="s">
        <v>907</v>
      </c>
      <c r="G222" s="16">
        <v>21</v>
      </c>
      <c r="H222" s="16">
        <v>21</v>
      </c>
      <c r="I222" s="16">
        <v>22</v>
      </c>
      <c r="J222" s="16">
        <v>21</v>
      </c>
      <c r="K222" s="16">
        <v>22</v>
      </c>
      <c r="L222" s="16">
        <v>21</v>
      </c>
      <c r="M222" s="16">
        <v>22</v>
      </c>
      <c r="N222" s="16">
        <v>22</v>
      </c>
      <c r="O222" s="16">
        <v>21</v>
      </c>
      <c r="P222" s="16">
        <v>22</v>
      </c>
      <c r="Q222" s="16">
        <v>21</v>
      </c>
      <c r="R222" s="16">
        <v>22</v>
      </c>
      <c r="T222" s="4" t="s">
        <v>48</v>
      </c>
      <c r="U222" s="4" t="s">
        <v>50</v>
      </c>
    </row>
    <row r="223" spans="3:21">
      <c r="C223" t="s">
        <v>945</v>
      </c>
      <c r="D223" t="s">
        <v>946</v>
      </c>
      <c r="E223" t="s">
        <v>51</v>
      </c>
      <c r="F223" t="s">
        <v>907</v>
      </c>
      <c r="G223" s="16">
        <v>22</v>
      </c>
      <c r="H223" s="16">
        <v>22</v>
      </c>
      <c r="I223" s="16">
        <v>24</v>
      </c>
      <c r="J223" s="16">
        <v>23</v>
      </c>
      <c r="K223" s="16">
        <v>24</v>
      </c>
      <c r="L223" s="16">
        <v>23</v>
      </c>
      <c r="M223" s="16">
        <v>24</v>
      </c>
      <c r="N223" s="16">
        <v>24</v>
      </c>
      <c r="O223" s="16">
        <v>23</v>
      </c>
      <c r="P223" s="16">
        <v>24</v>
      </c>
      <c r="Q223" s="16">
        <v>23</v>
      </c>
      <c r="R223" s="16">
        <v>24</v>
      </c>
      <c r="T223" s="4" t="s">
        <v>48</v>
      </c>
      <c r="U223" s="4" t="s">
        <v>51</v>
      </c>
    </row>
    <row r="224" spans="3:21">
      <c r="C224" t="s">
        <v>945</v>
      </c>
      <c r="D224" t="s">
        <v>946</v>
      </c>
      <c r="E224" t="s">
        <v>52</v>
      </c>
      <c r="F224" t="s">
        <v>907</v>
      </c>
      <c r="G224" s="16">
        <v>18</v>
      </c>
      <c r="H224" s="16">
        <v>17</v>
      </c>
      <c r="I224" s="16">
        <v>20</v>
      </c>
      <c r="J224" s="16">
        <v>19</v>
      </c>
      <c r="K224" s="16">
        <v>20</v>
      </c>
      <c r="L224" s="16">
        <v>19</v>
      </c>
      <c r="M224" s="16">
        <v>20</v>
      </c>
      <c r="N224" s="16">
        <v>20</v>
      </c>
      <c r="O224" s="16">
        <v>19</v>
      </c>
      <c r="P224" s="16">
        <v>20</v>
      </c>
      <c r="Q224" s="16">
        <v>19</v>
      </c>
      <c r="R224" s="16">
        <v>20</v>
      </c>
      <c r="T224" s="4" t="s">
        <v>53</v>
      </c>
      <c r="U224" s="4" t="s">
        <v>52</v>
      </c>
    </row>
    <row r="225" spans="3:21">
      <c r="C225" t="s">
        <v>945</v>
      </c>
      <c r="D225" t="s">
        <v>946</v>
      </c>
      <c r="E225" t="s">
        <v>54</v>
      </c>
      <c r="F225" t="s">
        <v>907</v>
      </c>
      <c r="G225" s="16">
        <v>19</v>
      </c>
      <c r="H225" s="16">
        <v>18</v>
      </c>
      <c r="I225" s="16">
        <v>20</v>
      </c>
      <c r="J225" s="16">
        <v>19</v>
      </c>
      <c r="K225" s="16">
        <v>20</v>
      </c>
      <c r="L225" s="16">
        <v>19</v>
      </c>
      <c r="M225" s="16">
        <v>20</v>
      </c>
      <c r="N225" s="16">
        <v>20</v>
      </c>
      <c r="O225" s="16">
        <v>19</v>
      </c>
      <c r="P225" s="16">
        <v>20</v>
      </c>
      <c r="Q225" s="16">
        <v>19</v>
      </c>
      <c r="R225" s="16">
        <v>20</v>
      </c>
      <c r="T225" s="4" t="s">
        <v>53</v>
      </c>
      <c r="U225" s="4" t="s">
        <v>54</v>
      </c>
    </row>
    <row r="226" spans="3:21">
      <c r="C226" t="s">
        <v>945</v>
      </c>
      <c r="D226" t="s">
        <v>946</v>
      </c>
      <c r="E226" t="s">
        <v>55</v>
      </c>
      <c r="F226" t="s">
        <v>907</v>
      </c>
      <c r="G226" s="16">
        <v>19</v>
      </c>
      <c r="H226" s="16">
        <v>18</v>
      </c>
      <c r="I226" s="16">
        <v>19</v>
      </c>
      <c r="J226" s="16">
        <v>19</v>
      </c>
      <c r="K226" s="16">
        <v>19</v>
      </c>
      <c r="L226" s="16">
        <v>19</v>
      </c>
      <c r="M226" s="16">
        <v>19</v>
      </c>
      <c r="N226" s="16">
        <v>19</v>
      </c>
      <c r="O226" s="16">
        <v>19</v>
      </c>
      <c r="P226" s="16">
        <v>19</v>
      </c>
      <c r="Q226" s="16">
        <v>19</v>
      </c>
      <c r="R226" s="16">
        <v>19</v>
      </c>
      <c r="T226" s="4" t="s">
        <v>53</v>
      </c>
      <c r="U226" s="4" t="s">
        <v>55</v>
      </c>
    </row>
    <row r="227" spans="3:21">
      <c r="C227" t="s">
        <v>945</v>
      </c>
      <c r="D227" t="s">
        <v>946</v>
      </c>
      <c r="E227" t="s">
        <v>56</v>
      </c>
      <c r="F227" t="s">
        <v>907</v>
      </c>
      <c r="G227" s="16">
        <v>22</v>
      </c>
      <c r="H227" s="16">
        <v>22</v>
      </c>
      <c r="I227" s="16">
        <v>24</v>
      </c>
      <c r="J227" s="16">
        <v>23</v>
      </c>
      <c r="K227" s="16">
        <v>24</v>
      </c>
      <c r="L227" s="16">
        <v>23</v>
      </c>
      <c r="M227" s="16">
        <v>24</v>
      </c>
      <c r="N227" s="16">
        <v>24</v>
      </c>
      <c r="O227" s="16">
        <v>23</v>
      </c>
      <c r="P227" s="16">
        <v>24</v>
      </c>
      <c r="Q227" s="16">
        <v>23</v>
      </c>
      <c r="R227" s="16">
        <v>24</v>
      </c>
      <c r="T227" s="4" t="s">
        <v>53</v>
      </c>
      <c r="U227" s="4" t="s">
        <v>56</v>
      </c>
    </row>
    <row r="228" spans="3:21">
      <c r="C228" t="s">
        <v>945</v>
      </c>
      <c r="D228" t="s">
        <v>946</v>
      </c>
      <c r="E228" t="s">
        <v>57</v>
      </c>
      <c r="F228" t="s">
        <v>907</v>
      </c>
      <c r="G228" s="16">
        <v>18</v>
      </c>
      <c r="H228" s="16">
        <v>17</v>
      </c>
      <c r="I228" s="16">
        <v>20</v>
      </c>
      <c r="J228" s="16">
        <v>19</v>
      </c>
      <c r="K228" s="16">
        <v>20</v>
      </c>
      <c r="L228" s="16">
        <v>19</v>
      </c>
      <c r="M228" s="16">
        <v>20</v>
      </c>
      <c r="N228" s="16">
        <v>20</v>
      </c>
      <c r="O228" s="16">
        <v>19</v>
      </c>
      <c r="P228" s="16">
        <v>20</v>
      </c>
      <c r="Q228" s="16">
        <v>19</v>
      </c>
      <c r="R228" s="16">
        <v>20</v>
      </c>
      <c r="T228" s="4" t="s">
        <v>53</v>
      </c>
      <c r="U228" s="4" t="s">
        <v>57</v>
      </c>
    </row>
    <row r="229" spans="3:21">
      <c r="C229" t="s">
        <v>945</v>
      </c>
      <c r="D229" t="s">
        <v>946</v>
      </c>
      <c r="E229" t="s">
        <v>58</v>
      </c>
      <c r="F229" t="s">
        <v>907</v>
      </c>
      <c r="G229" s="16">
        <v>19</v>
      </c>
      <c r="H229" s="16">
        <v>18</v>
      </c>
      <c r="I229" s="16">
        <v>20</v>
      </c>
      <c r="J229" s="16">
        <v>19</v>
      </c>
      <c r="K229" s="16">
        <v>20</v>
      </c>
      <c r="L229" s="16">
        <v>19</v>
      </c>
      <c r="M229" s="16">
        <v>20</v>
      </c>
      <c r="N229" s="16">
        <v>20</v>
      </c>
      <c r="O229" s="16">
        <v>19</v>
      </c>
      <c r="P229" s="16">
        <v>20</v>
      </c>
      <c r="Q229" s="16">
        <v>19</v>
      </c>
      <c r="R229" s="16">
        <v>20</v>
      </c>
      <c r="T229" s="4" t="s">
        <v>53</v>
      </c>
      <c r="U229" s="4" t="s">
        <v>58</v>
      </c>
    </row>
    <row r="230" spans="3:21">
      <c r="C230" t="s">
        <v>945</v>
      </c>
      <c r="D230" t="s">
        <v>946</v>
      </c>
      <c r="E230" t="s">
        <v>59</v>
      </c>
      <c r="F230" t="s">
        <v>907</v>
      </c>
      <c r="G230" s="16">
        <v>12</v>
      </c>
      <c r="H230" s="16">
        <v>12</v>
      </c>
      <c r="I230" s="16">
        <v>15</v>
      </c>
      <c r="J230" s="16">
        <v>14</v>
      </c>
      <c r="K230" s="16">
        <v>15</v>
      </c>
      <c r="L230" s="16">
        <v>14</v>
      </c>
      <c r="M230" s="16">
        <v>15</v>
      </c>
      <c r="N230" s="16">
        <v>15</v>
      </c>
      <c r="O230" s="16">
        <v>14</v>
      </c>
      <c r="P230" s="16">
        <v>15</v>
      </c>
      <c r="Q230" s="16">
        <v>14</v>
      </c>
      <c r="R230" s="16">
        <v>15</v>
      </c>
      <c r="T230" s="4" t="s">
        <v>48</v>
      </c>
      <c r="U230" s="4" t="s">
        <v>59</v>
      </c>
    </row>
    <row r="231" spans="3:21">
      <c r="C231" t="s">
        <v>945</v>
      </c>
      <c r="D231" t="s">
        <v>946</v>
      </c>
      <c r="E231" t="s">
        <v>909</v>
      </c>
      <c r="F231" t="s">
        <v>907</v>
      </c>
      <c r="G231" s="16">
        <v>1</v>
      </c>
      <c r="H231" s="16">
        <v>1</v>
      </c>
      <c r="I231" s="16">
        <v>1</v>
      </c>
      <c r="J231" s="16">
        <v>1</v>
      </c>
      <c r="K231" s="16">
        <v>1</v>
      </c>
      <c r="L231" s="16">
        <v>1</v>
      </c>
      <c r="M231" s="16">
        <v>1</v>
      </c>
      <c r="N231" s="16">
        <v>1</v>
      </c>
      <c r="O231" s="16">
        <v>1</v>
      </c>
      <c r="P231" s="16">
        <v>1</v>
      </c>
      <c r="Q231" s="16">
        <v>1</v>
      </c>
      <c r="R231" s="16">
        <v>1</v>
      </c>
      <c r="T231" s="4" t="s">
        <v>87</v>
      </c>
      <c r="U231" s="4" t="s">
        <v>910</v>
      </c>
    </row>
    <row r="232" spans="3:21">
      <c r="C232" t="s">
        <v>945</v>
      </c>
      <c r="D232" t="s">
        <v>946</v>
      </c>
      <c r="E232" t="s">
        <v>911</v>
      </c>
      <c r="F232" t="s">
        <v>907</v>
      </c>
      <c r="G232" s="16">
        <v>1</v>
      </c>
      <c r="H232" s="16">
        <v>1</v>
      </c>
      <c r="I232" s="16">
        <v>1</v>
      </c>
      <c r="J232" s="16">
        <v>1</v>
      </c>
      <c r="K232" s="16">
        <v>1</v>
      </c>
      <c r="L232" s="16">
        <v>1</v>
      </c>
      <c r="M232" s="16">
        <v>1</v>
      </c>
      <c r="N232" s="16">
        <v>1</v>
      </c>
      <c r="O232" s="16">
        <v>1</v>
      </c>
      <c r="P232" s="16">
        <v>1</v>
      </c>
      <c r="Q232" s="16">
        <v>1</v>
      </c>
      <c r="R232" s="16">
        <v>1</v>
      </c>
      <c r="T232" s="4" t="s">
        <v>87</v>
      </c>
      <c r="U232" s="4" t="s">
        <v>910</v>
      </c>
    </row>
    <row r="233" spans="3:21">
      <c r="C233" t="s">
        <v>945</v>
      </c>
      <c r="D233" t="s">
        <v>946</v>
      </c>
      <c r="E233" t="s">
        <v>912</v>
      </c>
      <c r="F233" t="s">
        <v>907</v>
      </c>
      <c r="G233" s="16">
        <v>1</v>
      </c>
      <c r="H233" s="16">
        <v>1</v>
      </c>
      <c r="I233" s="16">
        <v>1</v>
      </c>
      <c r="J233" s="16">
        <v>1</v>
      </c>
      <c r="K233" s="16">
        <v>1</v>
      </c>
      <c r="L233" s="16">
        <v>1</v>
      </c>
      <c r="M233" s="16">
        <v>1</v>
      </c>
      <c r="N233" s="16">
        <v>1</v>
      </c>
      <c r="O233" s="16">
        <v>1</v>
      </c>
      <c r="P233" s="16">
        <v>1</v>
      </c>
      <c r="Q233" s="16">
        <v>1</v>
      </c>
      <c r="R233" s="16">
        <v>1</v>
      </c>
      <c r="T233" s="4" t="s">
        <v>87</v>
      </c>
      <c r="U233" s="4" t="s">
        <v>910</v>
      </c>
    </row>
    <row r="234" spans="3:21">
      <c r="C234" t="s">
        <v>945</v>
      </c>
      <c r="D234" t="s">
        <v>946</v>
      </c>
      <c r="E234" t="s">
        <v>913</v>
      </c>
      <c r="F234" t="s">
        <v>907</v>
      </c>
      <c r="G234" s="16">
        <v>1</v>
      </c>
      <c r="H234" s="16">
        <v>1</v>
      </c>
      <c r="I234" s="16">
        <v>1</v>
      </c>
      <c r="J234" s="16">
        <v>1</v>
      </c>
      <c r="K234" s="16">
        <v>1</v>
      </c>
      <c r="L234" s="16">
        <v>1</v>
      </c>
      <c r="M234" s="16">
        <v>1</v>
      </c>
      <c r="N234" s="16">
        <v>1</v>
      </c>
      <c r="O234" s="16">
        <v>1</v>
      </c>
      <c r="P234" s="16">
        <v>1</v>
      </c>
      <c r="Q234" s="16">
        <v>1</v>
      </c>
      <c r="R234" s="16">
        <v>1</v>
      </c>
      <c r="T234" s="4" t="s">
        <v>87</v>
      </c>
      <c r="U234" s="4" t="s">
        <v>914</v>
      </c>
    </row>
    <row r="235" spans="3:21">
      <c r="C235" t="s">
        <v>945</v>
      </c>
      <c r="D235" t="s">
        <v>946</v>
      </c>
      <c r="E235" t="s">
        <v>915</v>
      </c>
      <c r="F235" t="s">
        <v>907</v>
      </c>
      <c r="G235" s="16">
        <v>1</v>
      </c>
      <c r="H235" s="16">
        <v>1</v>
      </c>
      <c r="I235" s="16">
        <v>1</v>
      </c>
      <c r="J235" s="16">
        <v>1</v>
      </c>
      <c r="K235" s="16">
        <v>1</v>
      </c>
      <c r="L235" s="16">
        <v>1</v>
      </c>
      <c r="M235" s="16">
        <v>1</v>
      </c>
      <c r="N235" s="16">
        <v>1</v>
      </c>
      <c r="O235" s="16">
        <v>1</v>
      </c>
      <c r="P235" s="16">
        <v>1</v>
      </c>
      <c r="Q235" s="16">
        <v>1</v>
      </c>
      <c r="R235" s="16">
        <v>1</v>
      </c>
      <c r="T235" s="4" t="s">
        <v>87</v>
      </c>
      <c r="U235" s="4" t="s">
        <v>914</v>
      </c>
    </row>
    <row r="236" spans="3:21">
      <c r="C236" t="s">
        <v>945</v>
      </c>
      <c r="D236" t="s">
        <v>946</v>
      </c>
      <c r="E236" t="s">
        <v>916</v>
      </c>
      <c r="F236" t="s">
        <v>907</v>
      </c>
      <c r="G236" s="16">
        <v>1</v>
      </c>
      <c r="H236" s="16">
        <v>1</v>
      </c>
      <c r="I236" s="16">
        <v>1</v>
      </c>
      <c r="J236" s="16">
        <v>1</v>
      </c>
      <c r="K236" s="16">
        <v>1</v>
      </c>
      <c r="L236" s="16">
        <v>1</v>
      </c>
      <c r="M236" s="16">
        <v>1</v>
      </c>
      <c r="N236" s="16">
        <v>1</v>
      </c>
      <c r="O236" s="16">
        <v>1</v>
      </c>
      <c r="P236" s="16">
        <v>1</v>
      </c>
      <c r="Q236" s="16">
        <v>1</v>
      </c>
      <c r="R236" s="16">
        <v>1</v>
      </c>
      <c r="T236" s="4" t="s">
        <v>87</v>
      </c>
      <c r="U236" s="4" t="s">
        <v>914</v>
      </c>
    </row>
    <row r="237" spans="3:21">
      <c r="C237" t="s">
        <v>945</v>
      </c>
      <c r="D237" t="s">
        <v>946</v>
      </c>
      <c r="E237" t="s">
        <v>917</v>
      </c>
      <c r="F237" t="s">
        <v>907</v>
      </c>
      <c r="G237" s="16">
        <v>2</v>
      </c>
      <c r="H237" s="16">
        <v>2</v>
      </c>
      <c r="I237" s="16">
        <v>2</v>
      </c>
      <c r="J237" s="16">
        <v>2</v>
      </c>
      <c r="K237" s="16">
        <v>2</v>
      </c>
      <c r="L237" s="16">
        <v>2</v>
      </c>
      <c r="M237" s="16">
        <v>2</v>
      </c>
      <c r="N237" s="16">
        <v>2</v>
      </c>
      <c r="O237" s="16">
        <v>2</v>
      </c>
      <c r="P237" s="16">
        <v>2</v>
      </c>
      <c r="Q237" s="16">
        <v>2</v>
      </c>
      <c r="R237" s="16">
        <v>2</v>
      </c>
      <c r="T237" s="4" t="s">
        <v>87</v>
      </c>
      <c r="U237" s="4" t="s">
        <v>918</v>
      </c>
    </row>
    <row r="238" spans="3:21">
      <c r="C238" t="s">
        <v>945</v>
      </c>
      <c r="D238" t="s">
        <v>946</v>
      </c>
      <c r="E238" t="s">
        <v>919</v>
      </c>
      <c r="F238" t="s">
        <v>907</v>
      </c>
      <c r="G238" s="16">
        <v>1</v>
      </c>
      <c r="H238" s="16">
        <v>1</v>
      </c>
      <c r="I238" s="16">
        <v>1</v>
      </c>
      <c r="J238" s="16">
        <v>1</v>
      </c>
      <c r="K238" s="16">
        <v>1</v>
      </c>
      <c r="L238" s="16">
        <v>1</v>
      </c>
      <c r="M238" s="16">
        <v>1</v>
      </c>
      <c r="N238" s="16">
        <v>1</v>
      </c>
      <c r="O238" s="16">
        <v>1</v>
      </c>
      <c r="P238" s="16">
        <v>1</v>
      </c>
      <c r="Q238" s="16">
        <v>1</v>
      </c>
      <c r="R238" s="16">
        <v>1</v>
      </c>
      <c r="T238" s="4" t="s">
        <v>87</v>
      </c>
      <c r="U238" s="4" t="s">
        <v>918</v>
      </c>
    </row>
    <row r="239" spans="3:21">
      <c r="C239" t="s">
        <v>945</v>
      </c>
      <c r="D239" t="s">
        <v>946</v>
      </c>
      <c r="E239" t="s">
        <v>920</v>
      </c>
      <c r="F239" t="s">
        <v>907</v>
      </c>
      <c r="G239" s="16">
        <v>1</v>
      </c>
      <c r="H239" s="16">
        <v>1</v>
      </c>
      <c r="I239" s="16">
        <v>1</v>
      </c>
      <c r="J239" s="16">
        <v>1</v>
      </c>
      <c r="K239" s="16">
        <v>1</v>
      </c>
      <c r="L239" s="16">
        <v>1</v>
      </c>
      <c r="M239" s="16">
        <v>1</v>
      </c>
      <c r="N239" s="16">
        <v>1</v>
      </c>
      <c r="O239" s="16">
        <v>1</v>
      </c>
      <c r="P239" s="16">
        <v>1</v>
      </c>
      <c r="Q239" s="16">
        <v>1</v>
      </c>
      <c r="R239" s="16">
        <v>1</v>
      </c>
      <c r="T239" s="4" t="s">
        <v>87</v>
      </c>
      <c r="U239" s="4" t="s">
        <v>918</v>
      </c>
    </row>
    <row r="240" spans="3:21">
      <c r="C240" t="s">
        <v>945</v>
      </c>
      <c r="D240" t="s">
        <v>946</v>
      </c>
      <c r="E240" t="s">
        <v>921</v>
      </c>
      <c r="F240" t="s">
        <v>907</v>
      </c>
      <c r="G240" s="16">
        <v>2</v>
      </c>
      <c r="H240" s="16">
        <v>1</v>
      </c>
      <c r="I240" s="16">
        <v>2</v>
      </c>
      <c r="J240" s="16">
        <v>1</v>
      </c>
      <c r="K240" s="16">
        <v>2</v>
      </c>
      <c r="L240" s="16">
        <v>1</v>
      </c>
      <c r="M240" s="16">
        <v>2</v>
      </c>
      <c r="N240" s="16">
        <v>2</v>
      </c>
      <c r="O240" s="16">
        <v>1</v>
      </c>
      <c r="P240" s="16">
        <v>2</v>
      </c>
      <c r="Q240" s="16">
        <v>1</v>
      </c>
      <c r="R240" s="16">
        <v>2</v>
      </c>
      <c r="T240" s="4" t="s">
        <v>87</v>
      </c>
      <c r="U240" s="4" t="s">
        <v>922</v>
      </c>
    </row>
    <row r="241" spans="3:21">
      <c r="C241" t="s">
        <v>945</v>
      </c>
      <c r="D241" t="s">
        <v>946</v>
      </c>
      <c r="E241" t="s">
        <v>923</v>
      </c>
      <c r="F241" t="s">
        <v>907</v>
      </c>
      <c r="G241" s="16">
        <v>1</v>
      </c>
      <c r="H241" s="16">
        <v>1</v>
      </c>
      <c r="I241" s="16">
        <v>1</v>
      </c>
      <c r="J241" s="16">
        <v>1</v>
      </c>
      <c r="K241" s="16">
        <v>1</v>
      </c>
      <c r="L241" s="16">
        <v>1</v>
      </c>
      <c r="M241" s="16">
        <v>1</v>
      </c>
      <c r="N241" s="16">
        <v>1</v>
      </c>
      <c r="O241" s="16">
        <v>1</v>
      </c>
      <c r="P241" s="16">
        <v>1</v>
      </c>
      <c r="Q241" s="16">
        <v>1</v>
      </c>
      <c r="R241" s="16">
        <v>1</v>
      </c>
      <c r="T241" s="4" t="s">
        <v>87</v>
      </c>
      <c r="U241" s="4" t="s">
        <v>922</v>
      </c>
    </row>
    <row r="242" spans="3:21">
      <c r="C242" t="s">
        <v>945</v>
      </c>
      <c r="D242" t="s">
        <v>946</v>
      </c>
      <c r="E242" t="s">
        <v>924</v>
      </c>
      <c r="F242" t="s">
        <v>907</v>
      </c>
      <c r="G242" s="16">
        <v>1</v>
      </c>
      <c r="H242" s="16">
        <v>1</v>
      </c>
      <c r="I242" s="16">
        <v>1</v>
      </c>
      <c r="J242" s="16">
        <v>1</v>
      </c>
      <c r="K242" s="16">
        <v>1</v>
      </c>
      <c r="L242" s="16">
        <v>1</v>
      </c>
      <c r="M242" s="16">
        <v>1</v>
      </c>
      <c r="N242" s="16">
        <v>1</v>
      </c>
      <c r="O242" s="16">
        <v>1</v>
      </c>
      <c r="P242" s="16">
        <v>1</v>
      </c>
      <c r="Q242" s="16">
        <v>1</v>
      </c>
      <c r="R242" s="16">
        <v>1</v>
      </c>
      <c r="T242" s="4" t="s">
        <v>87</v>
      </c>
      <c r="U242" s="4" t="s">
        <v>922</v>
      </c>
    </row>
    <row r="243" spans="3:21">
      <c r="C243" t="s">
        <v>945</v>
      </c>
      <c r="D243" t="s">
        <v>946</v>
      </c>
      <c r="E243" t="s">
        <v>925</v>
      </c>
      <c r="F243" t="s">
        <v>907</v>
      </c>
      <c r="G243" s="16">
        <v>4</v>
      </c>
      <c r="H243" s="16">
        <v>3</v>
      </c>
      <c r="I243" s="16">
        <v>3</v>
      </c>
      <c r="J243" s="16">
        <v>3</v>
      </c>
      <c r="K243" s="16">
        <v>3</v>
      </c>
      <c r="L243" s="16">
        <v>4</v>
      </c>
      <c r="M243" s="16">
        <v>4</v>
      </c>
      <c r="N243" s="16">
        <v>4</v>
      </c>
      <c r="O243" s="16">
        <v>3</v>
      </c>
      <c r="P243" s="16">
        <v>3</v>
      </c>
      <c r="Q243" s="16">
        <v>3</v>
      </c>
      <c r="R243" s="16">
        <v>4</v>
      </c>
      <c r="T243" s="4" t="s">
        <v>87</v>
      </c>
      <c r="U243" s="4" t="s">
        <v>926</v>
      </c>
    </row>
    <row r="244" spans="3:21">
      <c r="C244" t="s">
        <v>945</v>
      </c>
      <c r="D244" t="s">
        <v>946</v>
      </c>
      <c r="E244" t="s">
        <v>927</v>
      </c>
      <c r="F244" t="s">
        <v>907</v>
      </c>
      <c r="G244" s="16">
        <v>30</v>
      </c>
      <c r="H244" s="16">
        <v>27</v>
      </c>
      <c r="I244" s="16">
        <v>25</v>
      </c>
      <c r="J244" s="16">
        <v>24</v>
      </c>
      <c r="K244" s="16">
        <v>25</v>
      </c>
      <c r="L244" s="16">
        <v>29</v>
      </c>
      <c r="M244" s="16">
        <v>30</v>
      </c>
      <c r="N244" s="16">
        <v>30</v>
      </c>
      <c r="O244" s="16">
        <v>24</v>
      </c>
      <c r="P244" s="16">
        <v>25</v>
      </c>
      <c r="Q244" s="16">
        <v>24</v>
      </c>
      <c r="R244" s="16">
        <v>30</v>
      </c>
      <c r="T244" s="4" t="s">
        <v>87</v>
      </c>
      <c r="U244" s="4" t="s">
        <v>926</v>
      </c>
    </row>
    <row r="245" spans="3:21">
      <c r="C245" t="s">
        <v>945</v>
      </c>
      <c r="D245" t="s">
        <v>946</v>
      </c>
      <c r="E245" t="s">
        <v>89</v>
      </c>
      <c r="F245" t="s">
        <v>907</v>
      </c>
      <c r="G245" s="16">
        <v>9</v>
      </c>
      <c r="H245" s="16">
        <v>9</v>
      </c>
      <c r="I245" s="16">
        <v>9</v>
      </c>
      <c r="J245" s="16">
        <v>9</v>
      </c>
      <c r="K245" s="16">
        <v>9</v>
      </c>
      <c r="L245" s="16">
        <v>9</v>
      </c>
      <c r="M245" s="16">
        <v>9</v>
      </c>
      <c r="N245" s="16">
        <v>9</v>
      </c>
      <c r="O245" s="16">
        <v>9</v>
      </c>
      <c r="P245" s="16">
        <v>9</v>
      </c>
      <c r="Q245" s="16">
        <v>9</v>
      </c>
      <c r="R245" s="16">
        <v>9</v>
      </c>
      <c r="T245" s="4" t="s">
        <v>87</v>
      </c>
      <c r="U245" s="4" t="s">
        <v>89</v>
      </c>
    </row>
    <row r="246" spans="3:21">
      <c r="C246" t="s">
        <v>945</v>
      </c>
      <c r="D246" t="s">
        <v>946</v>
      </c>
      <c r="E246" t="s">
        <v>928</v>
      </c>
      <c r="F246" t="s">
        <v>907</v>
      </c>
      <c r="G246" s="16">
        <v>12</v>
      </c>
      <c r="H246" s="16">
        <v>10</v>
      </c>
      <c r="I246" s="16">
        <v>11</v>
      </c>
      <c r="J246" s="16">
        <v>11</v>
      </c>
      <c r="K246" s="16">
        <v>11</v>
      </c>
      <c r="L246" s="16">
        <v>11</v>
      </c>
      <c r="M246" s="16">
        <v>11</v>
      </c>
      <c r="N246" s="16">
        <v>11</v>
      </c>
      <c r="O246" s="16">
        <v>11</v>
      </c>
      <c r="P246" s="16">
        <v>11</v>
      </c>
      <c r="Q246" s="16">
        <v>11</v>
      </c>
      <c r="R246" s="16">
        <v>11</v>
      </c>
      <c r="T246" s="4" t="s">
        <v>48</v>
      </c>
      <c r="U246" s="4" t="s">
        <v>928</v>
      </c>
    </row>
    <row r="247" spans="3:21">
      <c r="C247" t="s">
        <v>945</v>
      </c>
      <c r="D247" t="s">
        <v>946</v>
      </c>
      <c r="E247" t="s">
        <v>929</v>
      </c>
      <c r="F247" t="s">
        <v>907</v>
      </c>
      <c r="G247" s="16">
        <v>21</v>
      </c>
      <c r="H247" s="16">
        <v>20</v>
      </c>
      <c r="I247" s="16">
        <v>24</v>
      </c>
      <c r="J247" s="16">
        <v>22</v>
      </c>
      <c r="K247" s="16">
        <v>23</v>
      </c>
      <c r="L247" s="16">
        <v>23</v>
      </c>
      <c r="M247" s="16">
        <v>23</v>
      </c>
      <c r="N247" s="16">
        <v>24</v>
      </c>
      <c r="O247" s="16">
        <v>22</v>
      </c>
      <c r="P247" s="16">
        <v>23</v>
      </c>
      <c r="Q247" s="16">
        <v>23</v>
      </c>
      <c r="R247" s="16">
        <v>23</v>
      </c>
      <c r="T247" s="4" t="s">
        <v>48</v>
      </c>
      <c r="U247" s="4" t="s">
        <v>929</v>
      </c>
    </row>
    <row r="248" spans="3:21">
      <c r="C248" t="s">
        <v>945</v>
      </c>
      <c r="D248" t="s">
        <v>946</v>
      </c>
      <c r="E248" t="s">
        <v>930</v>
      </c>
      <c r="F248" t="s">
        <v>907</v>
      </c>
      <c r="G248" s="16">
        <v>21</v>
      </c>
      <c r="H248" s="16">
        <v>20</v>
      </c>
      <c r="I248" s="16">
        <v>24</v>
      </c>
      <c r="J248" s="16">
        <v>22</v>
      </c>
      <c r="K248" s="16">
        <v>23</v>
      </c>
      <c r="L248" s="16">
        <v>23</v>
      </c>
      <c r="M248" s="16">
        <v>23</v>
      </c>
      <c r="N248" s="16">
        <v>24</v>
      </c>
      <c r="O248" s="16">
        <v>22</v>
      </c>
      <c r="P248" s="16">
        <v>23</v>
      </c>
      <c r="Q248" s="16">
        <v>23</v>
      </c>
      <c r="R248" s="16">
        <v>23</v>
      </c>
      <c r="T248" s="4" t="s">
        <v>48</v>
      </c>
      <c r="U248" s="4" t="s">
        <v>930</v>
      </c>
    </row>
    <row r="249" spans="3:21">
      <c r="C249" t="s">
        <v>945</v>
      </c>
      <c r="D249" t="s">
        <v>946</v>
      </c>
      <c r="E249" t="s">
        <v>931</v>
      </c>
      <c r="F249" t="s">
        <v>907</v>
      </c>
      <c r="G249" s="16">
        <v>18</v>
      </c>
      <c r="H249" s="16">
        <v>17</v>
      </c>
      <c r="I249" s="16">
        <v>19</v>
      </c>
      <c r="J249" s="16">
        <v>19</v>
      </c>
      <c r="K249" s="16">
        <v>19</v>
      </c>
      <c r="L249" s="16">
        <v>19</v>
      </c>
      <c r="M249" s="16">
        <v>19</v>
      </c>
      <c r="N249" s="16">
        <v>19</v>
      </c>
      <c r="O249" s="16">
        <v>19</v>
      </c>
      <c r="P249" s="16">
        <v>19</v>
      </c>
      <c r="Q249" s="16">
        <v>19</v>
      </c>
      <c r="R249" s="16">
        <v>19</v>
      </c>
      <c r="T249" s="4" t="s">
        <v>53</v>
      </c>
      <c r="U249" s="4" t="s">
        <v>931</v>
      </c>
    </row>
    <row r="250" spans="3:21">
      <c r="C250" t="s">
        <v>945</v>
      </c>
      <c r="D250" t="s">
        <v>946</v>
      </c>
      <c r="E250" t="s">
        <v>807</v>
      </c>
      <c r="F250" t="s">
        <v>907</v>
      </c>
      <c r="G250" s="16">
        <v>13</v>
      </c>
      <c r="H250" s="16">
        <v>11</v>
      </c>
      <c r="I250" s="16">
        <v>9</v>
      </c>
      <c r="J250" s="16">
        <v>9</v>
      </c>
      <c r="K250" s="16">
        <v>13</v>
      </c>
      <c r="L250" s="16">
        <v>12</v>
      </c>
      <c r="M250" s="16">
        <v>13</v>
      </c>
      <c r="N250" s="16">
        <v>13</v>
      </c>
      <c r="O250" s="16">
        <v>9</v>
      </c>
      <c r="P250" s="16">
        <v>9</v>
      </c>
      <c r="Q250" s="16">
        <v>9</v>
      </c>
      <c r="R250" s="16">
        <v>9</v>
      </c>
      <c r="T250" s="4" t="s">
        <v>203</v>
      </c>
      <c r="U250" s="4" t="s">
        <v>807</v>
      </c>
    </row>
    <row r="251" spans="3:21">
      <c r="C251" t="s">
        <v>945</v>
      </c>
      <c r="D251" t="s">
        <v>946</v>
      </c>
      <c r="E251" t="s">
        <v>809</v>
      </c>
      <c r="F251" t="s">
        <v>907</v>
      </c>
      <c r="G251" s="16">
        <v>9</v>
      </c>
      <c r="H251" s="16">
        <v>8</v>
      </c>
      <c r="I251" s="16">
        <v>6</v>
      </c>
      <c r="J251" s="16">
        <v>6</v>
      </c>
      <c r="K251" s="16">
        <v>9</v>
      </c>
      <c r="L251" s="16">
        <v>9</v>
      </c>
      <c r="M251" s="16">
        <v>9</v>
      </c>
      <c r="N251" s="16">
        <v>9</v>
      </c>
      <c r="O251" s="16">
        <v>6</v>
      </c>
      <c r="P251" s="16">
        <v>6</v>
      </c>
      <c r="Q251" s="16">
        <v>6</v>
      </c>
      <c r="R251" s="16">
        <v>6</v>
      </c>
      <c r="T251" s="4" t="s">
        <v>203</v>
      </c>
      <c r="U251" s="4" t="s">
        <v>809</v>
      </c>
    </row>
    <row r="252" spans="3:21">
      <c r="C252" t="s">
        <v>945</v>
      </c>
      <c r="D252" t="s">
        <v>946</v>
      </c>
      <c r="E252" t="s">
        <v>804</v>
      </c>
      <c r="F252" t="s">
        <v>907</v>
      </c>
      <c r="G252" s="16">
        <v>4</v>
      </c>
      <c r="H252" s="16">
        <v>3</v>
      </c>
      <c r="I252" s="16">
        <v>4</v>
      </c>
      <c r="J252" s="16">
        <v>4</v>
      </c>
      <c r="K252" s="16">
        <v>4</v>
      </c>
      <c r="L252" s="16">
        <v>4</v>
      </c>
      <c r="M252" s="16">
        <v>4</v>
      </c>
      <c r="N252" s="16">
        <v>4</v>
      </c>
      <c r="O252" s="16">
        <v>4</v>
      </c>
      <c r="P252" s="16">
        <v>4</v>
      </c>
      <c r="Q252" s="16">
        <v>4</v>
      </c>
      <c r="R252" s="16">
        <v>4</v>
      </c>
      <c r="T252" s="4" t="s">
        <v>87</v>
      </c>
      <c r="U252" s="4" t="s">
        <v>804</v>
      </c>
    </row>
    <row r="253" spans="3:21">
      <c r="C253" t="s">
        <v>945</v>
      </c>
      <c r="D253" t="s">
        <v>946</v>
      </c>
      <c r="E253" t="s">
        <v>932</v>
      </c>
      <c r="F253" t="s">
        <v>907</v>
      </c>
      <c r="G253" s="16">
        <v>8</v>
      </c>
      <c r="H253" s="16">
        <v>8</v>
      </c>
      <c r="I253" s="16">
        <v>10</v>
      </c>
      <c r="J253" s="16">
        <v>9</v>
      </c>
      <c r="K253" s="16">
        <v>10</v>
      </c>
      <c r="L253" s="16">
        <v>9</v>
      </c>
      <c r="M253" s="16">
        <v>10</v>
      </c>
      <c r="N253" s="16">
        <v>10</v>
      </c>
      <c r="O253" s="16">
        <v>9</v>
      </c>
      <c r="P253" s="16">
        <v>10</v>
      </c>
      <c r="Q253" s="16">
        <v>9</v>
      </c>
      <c r="R253" s="16">
        <v>10</v>
      </c>
      <c r="T253" s="4" t="s">
        <v>63</v>
      </c>
      <c r="U253" s="4" t="s">
        <v>932</v>
      </c>
    </row>
    <row r="254" spans="3:21">
      <c r="C254" t="s">
        <v>945</v>
      </c>
      <c r="D254" t="s">
        <v>946</v>
      </c>
      <c r="E254" t="s">
        <v>62</v>
      </c>
      <c r="F254" t="s">
        <v>907</v>
      </c>
      <c r="G254" s="16">
        <v>21</v>
      </c>
      <c r="H254" s="16">
        <v>21</v>
      </c>
      <c r="I254" s="16">
        <v>23</v>
      </c>
      <c r="J254" s="16">
        <v>23</v>
      </c>
      <c r="K254" s="16">
        <v>23</v>
      </c>
      <c r="L254" s="16">
        <v>23</v>
      </c>
      <c r="M254" s="16">
        <v>23</v>
      </c>
      <c r="N254" s="16">
        <v>23</v>
      </c>
      <c r="O254" s="16">
        <v>23</v>
      </c>
      <c r="P254" s="16">
        <v>23</v>
      </c>
      <c r="Q254" s="16">
        <v>23</v>
      </c>
      <c r="R254" s="16">
        <v>23</v>
      </c>
      <c r="T254" s="4" t="s">
        <v>63</v>
      </c>
      <c r="U254" s="4" t="s">
        <v>62</v>
      </c>
    </row>
    <row r="255" spans="3:21">
      <c r="C255" t="s">
        <v>945</v>
      </c>
      <c r="D255" t="s">
        <v>946</v>
      </c>
      <c r="E255" t="s">
        <v>68</v>
      </c>
      <c r="F255" t="s">
        <v>907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20</v>
      </c>
      <c r="R255" s="16">
        <v>21</v>
      </c>
      <c r="T255" s="4" t="s">
        <v>63</v>
      </c>
      <c r="U255" s="4" t="s">
        <v>68</v>
      </c>
    </row>
    <row r="256" spans="3:21">
      <c r="C256" t="s">
        <v>945</v>
      </c>
      <c r="D256" t="s">
        <v>946</v>
      </c>
      <c r="E256" t="s">
        <v>69</v>
      </c>
      <c r="F256" t="s">
        <v>907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21</v>
      </c>
      <c r="Q256" s="16">
        <v>21</v>
      </c>
      <c r="R256" s="16">
        <v>21</v>
      </c>
      <c r="T256" s="4" t="s">
        <v>63</v>
      </c>
      <c r="U256" s="4" t="s">
        <v>69</v>
      </c>
    </row>
    <row r="257" spans="3:21">
      <c r="C257" t="s">
        <v>945</v>
      </c>
      <c r="D257" t="s">
        <v>946</v>
      </c>
      <c r="E257" t="s">
        <v>70</v>
      </c>
      <c r="F257" t="s">
        <v>907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21</v>
      </c>
      <c r="P257" s="16">
        <v>21</v>
      </c>
      <c r="Q257" s="16">
        <v>21</v>
      </c>
      <c r="R257" s="16">
        <v>21</v>
      </c>
      <c r="T257" s="4" t="s">
        <v>63</v>
      </c>
      <c r="U257" s="4" t="s">
        <v>70</v>
      </c>
    </row>
    <row r="258" spans="3:21">
      <c r="C258" t="s">
        <v>945</v>
      </c>
      <c r="D258" t="s">
        <v>946</v>
      </c>
      <c r="E258" t="s">
        <v>933</v>
      </c>
      <c r="F258" t="s">
        <v>907</v>
      </c>
      <c r="G258" s="16">
        <v>16</v>
      </c>
      <c r="H258" s="16">
        <v>15</v>
      </c>
      <c r="I258" s="16">
        <v>16</v>
      </c>
      <c r="J258" s="16">
        <v>16</v>
      </c>
      <c r="K258" s="16">
        <v>16</v>
      </c>
      <c r="L258" s="16">
        <v>16</v>
      </c>
      <c r="M258" s="16">
        <v>16</v>
      </c>
      <c r="N258" s="16">
        <v>16</v>
      </c>
      <c r="O258" s="16">
        <v>16</v>
      </c>
      <c r="P258" s="16">
        <v>16</v>
      </c>
      <c r="Q258" s="16">
        <v>16</v>
      </c>
      <c r="R258" s="16">
        <v>16</v>
      </c>
      <c r="T258" s="4" t="s">
        <v>63</v>
      </c>
      <c r="U258" s="4" t="s">
        <v>933</v>
      </c>
    </row>
    <row r="259" spans="3:21">
      <c r="C259" t="s">
        <v>945</v>
      </c>
      <c r="D259" t="s">
        <v>946</v>
      </c>
      <c r="E259" t="s">
        <v>934</v>
      </c>
      <c r="F259" t="s">
        <v>907</v>
      </c>
      <c r="G259" s="16">
        <v>1</v>
      </c>
      <c r="H259" s="16">
        <v>1</v>
      </c>
      <c r="I259" s="16">
        <v>1</v>
      </c>
      <c r="J259" s="16">
        <v>1</v>
      </c>
      <c r="K259" s="16">
        <v>1</v>
      </c>
      <c r="L259" s="16">
        <v>1</v>
      </c>
      <c r="M259" s="16">
        <v>1</v>
      </c>
      <c r="N259" s="16">
        <v>1</v>
      </c>
      <c r="O259" s="16">
        <v>1</v>
      </c>
      <c r="P259" s="16">
        <v>1</v>
      </c>
      <c r="Q259" s="16">
        <v>1</v>
      </c>
      <c r="R259" s="16">
        <v>1</v>
      </c>
      <c r="T259" s="4" t="s">
        <v>48</v>
      </c>
      <c r="U259" s="4" t="s">
        <v>934</v>
      </c>
    </row>
    <row r="260" spans="3:21">
      <c r="C260" t="s">
        <v>945</v>
      </c>
      <c r="D260" t="s">
        <v>946</v>
      </c>
      <c r="E260" t="s">
        <v>935</v>
      </c>
      <c r="F260" t="s">
        <v>907</v>
      </c>
      <c r="G260" s="16">
        <v>1</v>
      </c>
      <c r="H260" s="16">
        <v>1</v>
      </c>
      <c r="I260" s="16">
        <v>1</v>
      </c>
      <c r="J260" s="16">
        <v>1</v>
      </c>
      <c r="K260" s="16">
        <v>1</v>
      </c>
      <c r="L260" s="16">
        <v>1</v>
      </c>
      <c r="M260" s="16">
        <v>1</v>
      </c>
      <c r="N260" s="16">
        <v>1</v>
      </c>
      <c r="O260" s="16">
        <v>1</v>
      </c>
      <c r="P260" s="16">
        <v>1</v>
      </c>
      <c r="Q260" s="16">
        <v>1</v>
      </c>
      <c r="R260" s="16">
        <v>1</v>
      </c>
      <c r="T260" s="4" t="s">
        <v>48</v>
      </c>
      <c r="U260" s="4" t="s">
        <v>935</v>
      </c>
    </row>
    <row r="261" spans="3:21">
      <c r="C261" t="s">
        <v>945</v>
      </c>
      <c r="D261" t="s">
        <v>946</v>
      </c>
      <c r="E261" t="s">
        <v>936</v>
      </c>
      <c r="F261" t="s">
        <v>907</v>
      </c>
      <c r="G261" s="16">
        <v>11</v>
      </c>
      <c r="H261" s="16">
        <v>10</v>
      </c>
      <c r="I261" s="16">
        <v>11</v>
      </c>
      <c r="J261" s="16">
        <v>10</v>
      </c>
      <c r="K261" s="16">
        <v>11</v>
      </c>
      <c r="L261" s="16">
        <v>10</v>
      </c>
      <c r="M261" s="16">
        <v>11</v>
      </c>
      <c r="N261" s="16">
        <v>11</v>
      </c>
      <c r="O261" s="16">
        <v>10</v>
      </c>
      <c r="P261" s="16">
        <v>11</v>
      </c>
      <c r="Q261" s="16">
        <v>10</v>
      </c>
      <c r="R261" s="16">
        <v>11</v>
      </c>
      <c r="T261" s="4" t="s">
        <v>48</v>
      </c>
      <c r="U261" s="4" t="s">
        <v>936</v>
      </c>
    </row>
    <row r="262" spans="3:21">
      <c r="C262" t="s">
        <v>945</v>
      </c>
      <c r="D262" t="s">
        <v>946</v>
      </c>
      <c r="E262" t="s">
        <v>937</v>
      </c>
      <c r="F262" t="s">
        <v>907</v>
      </c>
      <c r="G262" s="16">
        <v>2</v>
      </c>
      <c r="H262" s="16">
        <v>2</v>
      </c>
      <c r="I262" s="16">
        <v>3</v>
      </c>
      <c r="J262" s="16">
        <v>3</v>
      </c>
      <c r="K262" s="16">
        <v>3</v>
      </c>
      <c r="L262" s="16">
        <v>3</v>
      </c>
      <c r="M262" s="16">
        <v>3</v>
      </c>
      <c r="N262" s="16">
        <v>3</v>
      </c>
      <c r="O262" s="16">
        <v>3</v>
      </c>
      <c r="P262" s="16">
        <v>3</v>
      </c>
      <c r="Q262" s="16">
        <v>3</v>
      </c>
      <c r="R262" s="16">
        <v>3</v>
      </c>
      <c r="T262" s="4" t="s">
        <v>48</v>
      </c>
      <c r="U262" s="4" t="s">
        <v>938</v>
      </c>
    </row>
    <row r="263" spans="3:21">
      <c r="C263" t="s">
        <v>945</v>
      </c>
      <c r="D263" t="s">
        <v>946</v>
      </c>
      <c r="E263" t="s">
        <v>939</v>
      </c>
      <c r="F263" t="s">
        <v>907</v>
      </c>
      <c r="G263" s="16">
        <v>2</v>
      </c>
      <c r="H263" s="16">
        <v>2</v>
      </c>
      <c r="I263" s="16">
        <v>3</v>
      </c>
      <c r="J263" s="16">
        <v>3</v>
      </c>
      <c r="K263" s="16">
        <v>3</v>
      </c>
      <c r="L263" s="16">
        <v>3</v>
      </c>
      <c r="M263" s="16">
        <v>3</v>
      </c>
      <c r="N263" s="16">
        <v>3</v>
      </c>
      <c r="O263" s="16">
        <v>3</v>
      </c>
      <c r="P263" s="16">
        <v>3</v>
      </c>
      <c r="Q263" s="16">
        <v>3</v>
      </c>
      <c r="R263" s="16">
        <v>3</v>
      </c>
      <c r="T263" s="4" t="s">
        <v>48</v>
      </c>
      <c r="U263" s="4" t="s">
        <v>938</v>
      </c>
    </row>
    <row r="264" spans="3:21">
      <c r="C264" t="s">
        <v>945</v>
      </c>
      <c r="D264" t="s">
        <v>946</v>
      </c>
      <c r="E264" t="s">
        <v>940</v>
      </c>
      <c r="F264" t="s">
        <v>907</v>
      </c>
      <c r="G264" s="16">
        <v>4</v>
      </c>
      <c r="H264" s="16">
        <v>3</v>
      </c>
      <c r="I264" s="16">
        <v>3</v>
      </c>
      <c r="J264" s="16">
        <v>3</v>
      </c>
      <c r="K264" s="16">
        <v>3</v>
      </c>
      <c r="L264" s="16">
        <v>4</v>
      </c>
      <c r="M264" s="16">
        <v>4</v>
      </c>
      <c r="N264" s="16">
        <v>4</v>
      </c>
      <c r="O264" s="16">
        <v>3</v>
      </c>
      <c r="P264" s="16">
        <v>3</v>
      </c>
      <c r="Q264" s="16">
        <v>3</v>
      </c>
      <c r="R264" s="16">
        <v>4</v>
      </c>
      <c r="T264" s="4" t="s">
        <v>87</v>
      </c>
      <c r="U264" s="4" t="s">
        <v>941</v>
      </c>
    </row>
    <row r="265" spans="3:21">
      <c r="C265" t="s">
        <v>945</v>
      </c>
      <c r="D265" t="s">
        <v>946</v>
      </c>
      <c r="E265" t="s">
        <v>942</v>
      </c>
      <c r="F265" t="s">
        <v>907</v>
      </c>
      <c r="G265" s="16">
        <v>2</v>
      </c>
      <c r="H265" s="16">
        <v>2</v>
      </c>
      <c r="I265" s="16">
        <v>1</v>
      </c>
      <c r="J265" s="16">
        <v>1</v>
      </c>
      <c r="K265" s="16">
        <v>1</v>
      </c>
      <c r="L265" s="16">
        <v>2</v>
      </c>
      <c r="M265" s="16">
        <v>2</v>
      </c>
      <c r="N265" s="16">
        <v>2</v>
      </c>
      <c r="O265" s="16">
        <v>1</v>
      </c>
      <c r="P265" s="16">
        <v>1</v>
      </c>
      <c r="Q265" s="16">
        <v>1</v>
      </c>
      <c r="R265" s="16">
        <v>2</v>
      </c>
      <c r="T265" s="4" t="s">
        <v>87</v>
      </c>
      <c r="U265" s="4" t="s">
        <v>941</v>
      </c>
    </row>
    <row r="266" spans="3:21">
      <c r="C266" t="s">
        <v>947</v>
      </c>
      <c r="D266" t="s">
        <v>948</v>
      </c>
      <c r="E266" t="s">
        <v>47</v>
      </c>
      <c r="F266" t="s">
        <v>949</v>
      </c>
      <c r="G266" s="16">
        <v>128821</v>
      </c>
      <c r="H266" s="16">
        <v>127150</v>
      </c>
      <c r="I266" s="16">
        <v>139709</v>
      </c>
      <c r="J266" s="16">
        <v>135208</v>
      </c>
      <c r="K266" s="16">
        <v>139709</v>
      </c>
      <c r="L266" s="16">
        <v>135208</v>
      </c>
      <c r="M266" s="16">
        <v>139709</v>
      </c>
      <c r="N266" s="16">
        <v>139709</v>
      </c>
      <c r="O266" s="16">
        <v>135208</v>
      </c>
      <c r="P266" s="16">
        <v>139709</v>
      </c>
      <c r="Q266" s="16">
        <v>135208</v>
      </c>
      <c r="R266" s="16">
        <v>139709</v>
      </c>
      <c r="T266" s="4" t="s">
        <v>53</v>
      </c>
      <c r="U266" s="4" t="s">
        <v>47</v>
      </c>
    </row>
    <row r="267" spans="3:21">
      <c r="C267" t="s">
        <v>947</v>
      </c>
      <c r="D267" t="s">
        <v>948</v>
      </c>
      <c r="E267" t="s">
        <v>50</v>
      </c>
      <c r="F267" t="s">
        <v>949</v>
      </c>
      <c r="G267" s="16">
        <v>128141</v>
      </c>
      <c r="H267" s="16">
        <v>125386</v>
      </c>
      <c r="I267" s="16">
        <v>137598</v>
      </c>
      <c r="J267" s="16">
        <v>133168</v>
      </c>
      <c r="K267" s="16">
        <v>137598</v>
      </c>
      <c r="L267" s="16">
        <v>133168</v>
      </c>
      <c r="M267" s="16">
        <v>137598</v>
      </c>
      <c r="N267" s="16">
        <v>137598</v>
      </c>
      <c r="O267" s="16">
        <v>133168</v>
      </c>
      <c r="P267" s="16">
        <v>137598</v>
      </c>
      <c r="Q267" s="16">
        <v>133168</v>
      </c>
      <c r="R267" s="16">
        <v>137598</v>
      </c>
      <c r="T267" s="4" t="s">
        <v>48</v>
      </c>
      <c r="U267" s="4" t="s">
        <v>50</v>
      </c>
    </row>
    <row r="268" spans="3:21">
      <c r="C268" t="s">
        <v>947</v>
      </c>
      <c r="D268" t="s">
        <v>948</v>
      </c>
      <c r="E268" t="s">
        <v>51</v>
      </c>
      <c r="F268" t="s">
        <v>949</v>
      </c>
      <c r="G268" s="16">
        <v>153301</v>
      </c>
      <c r="H268" s="16">
        <v>150746</v>
      </c>
      <c r="I268" s="16">
        <v>165511</v>
      </c>
      <c r="J268" s="16">
        <v>160179</v>
      </c>
      <c r="K268" s="16">
        <v>165511</v>
      </c>
      <c r="L268" s="16">
        <v>160179</v>
      </c>
      <c r="M268" s="16">
        <v>165511</v>
      </c>
      <c r="N268" s="16">
        <v>165511</v>
      </c>
      <c r="O268" s="16">
        <v>160179</v>
      </c>
      <c r="P268" s="16">
        <v>165511</v>
      </c>
      <c r="Q268" s="16">
        <v>160179</v>
      </c>
      <c r="R268" s="16">
        <v>165511</v>
      </c>
      <c r="T268" s="4" t="s">
        <v>48</v>
      </c>
      <c r="U268" s="4" t="s">
        <v>51</v>
      </c>
    </row>
    <row r="269" spans="3:21">
      <c r="C269" t="s">
        <v>947</v>
      </c>
      <c r="D269" t="s">
        <v>948</v>
      </c>
      <c r="E269" t="s">
        <v>52</v>
      </c>
      <c r="F269" t="s">
        <v>949</v>
      </c>
      <c r="G269" s="16">
        <v>100517</v>
      </c>
      <c r="H269" s="16">
        <v>98847</v>
      </c>
      <c r="I269" s="16">
        <v>108512</v>
      </c>
      <c r="J269" s="16">
        <v>105020</v>
      </c>
      <c r="K269" s="16">
        <v>108512</v>
      </c>
      <c r="L269" s="16">
        <v>105020</v>
      </c>
      <c r="M269" s="16">
        <v>108512</v>
      </c>
      <c r="N269" s="16">
        <v>108512</v>
      </c>
      <c r="O269" s="16">
        <v>105020</v>
      </c>
      <c r="P269" s="16">
        <v>108512</v>
      </c>
      <c r="Q269" s="16">
        <v>105020</v>
      </c>
      <c r="R269" s="16">
        <v>108512</v>
      </c>
      <c r="T269" s="4" t="s">
        <v>53</v>
      </c>
      <c r="U269" s="4" t="s">
        <v>52</v>
      </c>
    </row>
    <row r="270" spans="3:21">
      <c r="C270" t="s">
        <v>947</v>
      </c>
      <c r="D270" t="s">
        <v>948</v>
      </c>
      <c r="E270" t="s">
        <v>54</v>
      </c>
      <c r="F270" t="s">
        <v>949</v>
      </c>
      <c r="G270" s="16">
        <v>82220</v>
      </c>
      <c r="H270" s="16">
        <v>80709</v>
      </c>
      <c r="I270" s="16">
        <v>88782</v>
      </c>
      <c r="J270" s="16">
        <v>85926</v>
      </c>
      <c r="K270" s="16">
        <v>88782</v>
      </c>
      <c r="L270" s="16">
        <v>85926</v>
      </c>
      <c r="M270" s="16">
        <v>88782</v>
      </c>
      <c r="N270" s="16">
        <v>88782</v>
      </c>
      <c r="O270" s="16">
        <v>85926</v>
      </c>
      <c r="P270" s="16">
        <v>88782</v>
      </c>
      <c r="Q270" s="16">
        <v>85926</v>
      </c>
      <c r="R270" s="16">
        <v>88782</v>
      </c>
      <c r="T270" s="4" t="s">
        <v>53</v>
      </c>
      <c r="U270" s="4" t="s">
        <v>54</v>
      </c>
    </row>
    <row r="271" spans="3:21">
      <c r="C271" t="s">
        <v>947</v>
      </c>
      <c r="D271" t="s">
        <v>948</v>
      </c>
      <c r="E271" t="s">
        <v>55</v>
      </c>
      <c r="F271" t="s">
        <v>949</v>
      </c>
      <c r="G271" s="16">
        <v>93005</v>
      </c>
      <c r="H271" s="16">
        <v>91485</v>
      </c>
      <c r="I271" s="16">
        <v>100415</v>
      </c>
      <c r="J271" s="16">
        <v>97161</v>
      </c>
      <c r="K271" s="16">
        <v>100415</v>
      </c>
      <c r="L271" s="16">
        <v>97161</v>
      </c>
      <c r="M271" s="16">
        <v>100415</v>
      </c>
      <c r="N271" s="16">
        <v>100415</v>
      </c>
      <c r="O271" s="16">
        <v>97161</v>
      </c>
      <c r="P271" s="16">
        <v>100415</v>
      </c>
      <c r="Q271" s="16">
        <v>97161</v>
      </c>
      <c r="R271" s="16">
        <v>100415</v>
      </c>
      <c r="T271" s="4" t="s">
        <v>53</v>
      </c>
      <c r="U271" s="4" t="s">
        <v>55</v>
      </c>
    </row>
    <row r="272" spans="3:21">
      <c r="C272" t="s">
        <v>947</v>
      </c>
      <c r="D272" t="s">
        <v>948</v>
      </c>
      <c r="E272" t="s">
        <v>56</v>
      </c>
      <c r="F272" t="s">
        <v>949</v>
      </c>
      <c r="G272" s="16">
        <v>77468</v>
      </c>
      <c r="H272" s="16">
        <v>76148</v>
      </c>
      <c r="I272" s="16">
        <v>83490</v>
      </c>
      <c r="J272" s="16">
        <v>80801</v>
      </c>
      <c r="K272" s="16">
        <v>83490</v>
      </c>
      <c r="L272" s="16">
        <v>80801</v>
      </c>
      <c r="M272" s="16">
        <v>83490</v>
      </c>
      <c r="N272" s="16">
        <v>83490</v>
      </c>
      <c r="O272" s="16">
        <v>80801</v>
      </c>
      <c r="P272" s="16">
        <v>83490</v>
      </c>
      <c r="Q272" s="16">
        <v>80801</v>
      </c>
      <c r="R272" s="16">
        <v>83490</v>
      </c>
      <c r="T272" s="4" t="s">
        <v>53</v>
      </c>
      <c r="U272" s="4" t="s">
        <v>56</v>
      </c>
    </row>
    <row r="273" spans="3:21">
      <c r="C273" t="s">
        <v>947</v>
      </c>
      <c r="D273" t="s">
        <v>948</v>
      </c>
      <c r="E273" t="s">
        <v>57</v>
      </c>
      <c r="F273" t="s">
        <v>949</v>
      </c>
      <c r="G273" s="16">
        <v>72271</v>
      </c>
      <c r="H273" s="16">
        <v>70768</v>
      </c>
      <c r="I273" s="16">
        <v>77836</v>
      </c>
      <c r="J273" s="16">
        <v>75332</v>
      </c>
      <c r="K273" s="16">
        <v>77836</v>
      </c>
      <c r="L273" s="16">
        <v>75332</v>
      </c>
      <c r="M273" s="16">
        <v>77836</v>
      </c>
      <c r="N273" s="16">
        <v>77836</v>
      </c>
      <c r="O273" s="16">
        <v>75332</v>
      </c>
      <c r="P273" s="16">
        <v>77836</v>
      </c>
      <c r="Q273" s="16">
        <v>75332</v>
      </c>
      <c r="R273" s="16">
        <v>77836</v>
      </c>
      <c r="T273" s="4" t="s">
        <v>53</v>
      </c>
      <c r="U273" s="4" t="s">
        <v>57</v>
      </c>
    </row>
    <row r="274" spans="3:21">
      <c r="C274" t="s">
        <v>947</v>
      </c>
      <c r="D274" t="s">
        <v>948</v>
      </c>
      <c r="E274" t="s">
        <v>58</v>
      </c>
      <c r="F274" t="s">
        <v>949</v>
      </c>
      <c r="G274" s="16">
        <v>91984</v>
      </c>
      <c r="H274" s="16">
        <v>90538</v>
      </c>
      <c r="I274" s="16">
        <v>99144</v>
      </c>
      <c r="J274" s="16">
        <v>95954</v>
      </c>
      <c r="K274" s="16">
        <v>99144</v>
      </c>
      <c r="L274" s="16">
        <v>95954</v>
      </c>
      <c r="M274" s="16">
        <v>99144</v>
      </c>
      <c r="N274" s="16">
        <v>99144</v>
      </c>
      <c r="O274" s="16">
        <v>95954</v>
      </c>
      <c r="P274" s="16">
        <v>99144</v>
      </c>
      <c r="Q274" s="16">
        <v>95954</v>
      </c>
      <c r="R274" s="16">
        <v>99144</v>
      </c>
      <c r="T274" s="4" t="s">
        <v>53</v>
      </c>
      <c r="U274" s="4" t="s">
        <v>58</v>
      </c>
    </row>
    <row r="275" spans="3:21">
      <c r="C275" t="s">
        <v>947</v>
      </c>
      <c r="D275" t="s">
        <v>948</v>
      </c>
      <c r="E275" t="s">
        <v>59</v>
      </c>
      <c r="F275" t="s">
        <v>949</v>
      </c>
      <c r="G275" s="16">
        <v>121419</v>
      </c>
      <c r="H275" s="16">
        <v>119516</v>
      </c>
      <c r="I275" s="16">
        <v>131220</v>
      </c>
      <c r="J275" s="16">
        <v>127008</v>
      </c>
      <c r="K275" s="16">
        <v>131220</v>
      </c>
      <c r="L275" s="16">
        <v>127008</v>
      </c>
      <c r="M275" s="16">
        <v>131220</v>
      </c>
      <c r="N275" s="16">
        <v>131220</v>
      </c>
      <c r="O275" s="16">
        <v>127008</v>
      </c>
      <c r="P275" s="16">
        <v>131220</v>
      </c>
      <c r="Q275" s="16">
        <v>127008</v>
      </c>
      <c r="R275" s="16">
        <v>131220</v>
      </c>
      <c r="T275" s="4" t="s">
        <v>48</v>
      </c>
      <c r="U275" s="4" t="s">
        <v>59</v>
      </c>
    </row>
    <row r="276" spans="3:21">
      <c r="C276" t="s">
        <v>947</v>
      </c>
      <c r="D276" t="s">
        <v>948</v>
      </c>
      <c r="E276" t="s">
        <v>62</v>
      </c>
      <c r="F276" t="s">
        <v>949</v>
      </c>
      <c r="G276" s="16">
        <v>86126</v>
      </c>
      <c r="H276" s="16">
        <v>84795</v>
      </c>
      <c r="I276" s="16">
        <v>96259</v>
      </c>
      <c r="J276" s="16">
        <v>93132</v>
      </c>
      <c r="K276" s="16">
        <v>96259</v>
      </c>
      <c r="L276" s="16">
        <v>93132</v>
      </c>
      <c r="M276" s="16">
        <v>96259</v>
      </c>
      <c r="N276" s="16">
        <v>96259</v>
      </c>
      <c r="O276" s="16">
        <v>93132</v>
      </c>
      <c r="P276" s="16">
        <v>96259</v>
      </c>
      <c r="Q276" s="16">
        <v>93132</v>
      </c>
      <c r="R276" s="16">
        <v>96259</v>
      </c>
      <c r="T276" s="4" t="s">
        <v>63</v>
      </c>
      <c r="U276" s="4" t="s">
        <v>62</v>
      </c>
    </row>
    <row r="277" spans="3:21">
      <c r="C277" t="s">
        <v>947</v>
      </c>
      <c r="D277" t="s">
        <v>948</v>
      </c>
      <c r="E277" t="s">
        <v>68</v>
      </c>
      <c r="F277" t="s">
        <v>949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92480</v>
      </c>
      <c r="R277" s="16">
        <v>95552</v>
      </c>
      <c r="T277" s="4" t="s">
        <v>63</v>
      </c>
      <c r="U277" s="4" t="s">
        <v>68</v>
      </c>
    </row>
    <row r="278" spans="3:21">
      <c r="C278" t="s">
        <v>947</v>
      </c>
      <c r="D278" t="s">
        <v>948</v>
      </c>
      <c r="E278" t="s">
        <v>69</v>
      </c>
      <c r="F278" t="s">
        <v>949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78442</v>
      </c>
      <c r="Q278" s="16">
        <v>75894</v>
      </c>
      <c r="R278" s="16">
        <v>78442</v>
      </c>
      <c r="T278" s="4" t="s">
        <v>63</v>
      </c>
      <c r="U278" s="4" t="s">
        <v>69</v>
      </c>
    </row>
    <row r="279" spans="3:21">
      <c r="C279" t="s">
        <v>947</v>
      </c>
      <c r="D279" t="s">
        <v>948</v>
      </c>
      <c r="E279" t="s">
        <v>70</v>
      </c>
      <c r="F279" t="s">
        <v>949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54002</v>
      </c>
      <c r="P279" s="16">
        <v>55815</v>
      </c>
      <c r="Q279" s="16">
        <v>54002</v>
      </c>
      <c r="R279" s="16">
        <v>55815</v>
      </c>
      <c r="T279" s="4" t="s">
        <v>63</v>
      </c>
      <c r="U279" s="4" t="s">
        <v>70</v>
      </c>
    </row>
    <row r="280" spans="3:21">
      <c r="C280" t="s">
        <v>950</v>
      </c>
      <c r="D280" t="s">
        <v>951</v>
      </c>
      <c r="E280" t="s">
        <v>47</v>
      </c>
      <c r="F280" t="s">
        <v>949</v>
      </c>
      <c r="G280" s="16">
        <v>129414</v>
      </c>
      <c r="H280" s="16">
        <v>127743</v>
      </c>
      <c r="I280" s="16">
        <v>140356</v>
      </c>
      <c r="J280" s="16">
        <v>135828</v>
      </c>
      <c r="K280" s="16">
        <v>140356</v>
      </c>
      <c r="L280" s="16">
        <v>135828</v>
      </c>
      <c r="M280" s="16">
        <v>140356</v>
      </c>
      <c r="N280" s="16">
        <v>140356</v>
      </c>
      <c r="O280" s="16">
        <v>135828</v>
      </c>
      <c r="P280" s="16">
        <v>140356</v>
      </c>
      <c r="Q280" s="16">
        <v>135828</v>
      </c>
      <c r="R280" s="16">
        <v>140356</v>
      </c>
      <c r="T280" s="4" t="s">
        <v>53</v>
      </c>
      <c r="U280" s="4" t="s">
        <v>47</v>
      </c>
    </row>
    <row r="281" spans="3:21">
      <c r="C281" t="s">
        <v>950</v>
      </c>
      <c r="D281" t="s">
        <v>951</v>
      </c>
      <c r="E281" t="s">
        <v>50</v>
      </c>
      <c r="F281" t="s">
        <v>949</v>
      </c>
      <c r="G281" s="16">
        <v>128737</v>
      </c>
      <c r="H281" s="16">
        <v>125982</v>
      </c>
      <c r="I281" s="16">
        <v>138223</v>
      </c>
      <c r="J281" s="16">
        <v>133764</v>
      </c>
      <c r="K281" s="16">
        <v>138223</v>
      </c>
      <c r="L281" s="16">
        <v>133764</v>
      </c>
      <c r="M281" s="16">
        <v>138223</v>
      </c>
      <c r="N281" s="16">
        <v>138223</v>
      </c>
      <c r="O281" s="16">
        <v>133764</v>
      </c>
      <c r="P281" s="16">
        <v>138223</v>
      </c>
      <c r="Q281" s="16">
        <v>133764</v>
      </c>
      <c r="R281" s="16">
        <v>138223</v>
      </c>
      <c r="T281" s="4" t="s">
        <v>48</v>
      </c>
      <c r="U281" s="4" t="s">
        <v>50</v>
      </c>
    </row>
    <row r="282" spans="3:21">
      <c r="C282" t="s">
        <v>950</v>
      </c>
      <c r="D282" t="s">
        <v>951</v>
      </c>
      <c r="E282" t="s">
        <v>51</v>
      </c>
      <c r="F282" t="s">
        <v>949</v>
      </c>
      <c r="G282" s="16">
        <v>153996</v>
      </c>
      <c r="H282" s="16">
        <v>151440</v>
      </c>
      <c r="I282" s="16">
        <v>166269</v>
      </c>
      <c r="J282" s="16">
        <v>160905</v>
      </c>
      <c r="K282" s="16">
        <v>166269</v>
      </c>
      <c r="L282" s="16">
        <v>160905</v>
      </c>
      <c r="M282" s="16">
        <v>166269</v>
      </c>
      <c r="N282" s="16">
        <v>166269</v>
      </c>
      <c r="O282" s="16">
        <v>160905</v>
      </c>
      <c r="P282" s="16">
        <v>166269</v>
      </c>
      <c r="Q282" s="16">
        <v>160905</v>
      </c>
      <c r="R282" s="16">
        <v>166269</v>
      </c>
      <c r="T282" s="4" t="s">
        <v>48</v>
      </c>
      <c r="U282" s="4" t="s">
        <v>51</v>
      </c>
    </row>
    <row r="283" spans="3:21">
      <c r="C283" t="s">
        <v>950</v>
      </c>
      <c r="D283" t="s">
        <v>951</v>
      </c>
      <c r="E283" t="s">
        <v>52</v>
      </c>
      <c r="F283" t="s">
        <v>949</v>
      </c>
      <c r="G283" s="16">
        <v>100972</v>
      </c>
      <c r="H283" s="16">
        <v>99277</v>
      </c>
      <c r="I283" s="16">
        <v>109018</v>
      </c>
      <c r="J283" s="16">
        <v>105501</v>
      </c>
      <c r="K283" s="16">
        <v>109018</v>
      </c>
      <c r="L283" s="16">
        <v>105501</v>
      </c>
      <c r="M283" s="16">
        <v>109018</v>
      </c>
      <c r="N283" s="16">
        <v>109018</v>
      </c>
      <c r="O283" s="16">
        <v>105501</v>
      </c>
      <c r="P283" s="16">
        <v>109018</v>
      </c>
      <c r="Q283" s="16">
        <v>105501</v>
      </c>
      <c r="R283" s="16">
        <v>109018</v>
      </c>
      <c r="T283" s="4" t="s">
        <v>53</v>
      </c>
      <c r="U283" s="4" t="s">
        <v>52</v>
      </c>
    </row>
    <row r="284" spans="3:21">
      <c r="C284" t="s">
        <v>950</v>
      </c>
      <c r="D284" t="s">
        <v>951</v>
      </c>
      <c r="E284" t="s">
        <v>54</v>
      </c>
      <c r="F284" t="s">
        <v>949</v>
      </c>
      <c r="G284" s="16">
        <v>82614</v>
      </c>
      <c r="H284" s="16">
        <v>81082</v>
      </c>
      <c r="I284" s="16">
        <v>89196</v>
      </c>
      <c r="J284" s="16">
        <v>86319</v>
      </c>
      <c r="K284" s="16">
        <v>89196</v>
      </c>
      <c r="L284" s="16">
        <v>86319</v>
      </c>
      <c r="M284" s="16">
        <v>89196</v>
      </c>
      <c r="N284" s="16">
        <v>89196</v>
      </c>
      <c r="O284" s="16">
        <v>86319</v>
      </c>
      <c r="P284" s="16">
        <v>89196</v>
      </c>
      <c r="Q284" s="16">
        <v>86319</v>
      </c>
      <c r="R284" s="16">
        <v>89196</v>
      </c>
      <c r="T284" s="4" t="s">
        <v>53</v>
      </c>
      <c r="U284" s="4" t="s">
        <v>54</v>
      </c>
    </row>
    <row r="285" spans="3:21">
      <c r="C285" t="s">
        <v>950</v>
      </c>
      <c r="D285" t="s">
        <v>951</v>
      </c>
      <c r="E285" t="s">
        <v>55</v>
      </c>
      <c r="F285" t="s">
        <v>949</v>
      </c>
      <c r="G285" s="16">
        <v>93456</v>
      </c>
      <c r="H285" s="16">
        <v>91913</v>
      </c>
      <c r="I285" s="16">
        <v>100866</v>
      </c>
      <c r="J285" s="16">
        <v>97613</v>
      </c>
      <c r="K285" s="16">
        <v>100866</v>
      </c>
      <c r="L285" s="16">
        <v>97613</v>
      </c>
      <c r="M285" s="16">
        <v>100866</v>
      </c>
      <c r="N285" s="16">
        <v>100866</v>
      </c>
      <c r="O285" s="16">
        <v>97613</v>
      </c>
      <c r="P285" s="16">
        <v>100866</v>
      </c>
      <c r="Q285" s="16">
        <v>97613</v>
      </c>
      <c r="R285" s="16">
        <v>100866</v>
      </c>
      <c r="T285" s="4" t="s">
        <v>53</v>
      </c>
      <c r="U285" s="4" t="s">
        <v>55</v>
      </c>
    </row>
    <row r="286" spans="3:21">
      <c r="C286" t="s">
        <v>950</v>
      </c>
      <c r="D286" t="s">
        <v>951</v>
      </c>
      <c r="E286" t="s">
        <v>56</v>
      </c>
      <c r="F286" t="s">
        <v>949</v>
      </c>
      <c r="G286" s="16">
        <v>77831</v>
      </c>
      <c r="H286" s="16">
        <v>76511</v>
      </c>
      <c r="I286" s="16">
        <v>83886</v>
      </c>
      <c r="J286" s="16">
        <v>81180</v>
      </c>
      <c r="K286" s="16">
        <v>83886</v>
      </c>
      <c r="L286" s="16">
        <v>81180</v>
      </c>
      <c r="M286" s="16">
        <v>83886</v>
      </c>
      <c r="N286" s="16">
        <v>83886</v>
      </c>
      <c r="O286" s="16">
        <v>81180</v>
      </c>
      <c r="P286" s="16">
        <v>83886</v>
      </c>
      <c r="Q286" s="16">
        <v>81180</v>
      </c>
      <c r="R286" s="16">
        <v>83886</v>
      </c>
      <c r="T286" s="4" t="s">
        <v>53</v>
      </c>
      <c r="U286" s="4" t="s">
        <v>56</v>
      </c>
    </row>
    <row r="287" spans="3:21">
      <c r="C287" t="s">
        <v>950</v>
      </c>
      <c r="D287" t="s">
        <v>951</v>
      </c>
      <c r="E287" t="s">
        <v>57</v>
      </c>
      <c r="F287" t="s">
        <v>949</v>
      </c>
      <c r="G287" s="16">
        <v>72605</v>
      </c>
      <c r="H287" s="16">
        <v>71084</v>
      </c>
      <c r="I287" s="16">
        <v>78207</v>
      </c>
      <c r="J287" s="16">
        <v>75684</v>
      </c>
      <c r="K287" s="16">
        <v>78207</v>
      </c>
      <c r="L287" s="16">
        <v>75684</v>
      </c>
      <c r="M287" s="16">
        <v>78207</v>
      </c>
      <c r="N287" s="16">
        <v>78207</v>
      </c>
      <c r="O287" s="16">
        <v>75684</v>
      </c>
      <c r="P287" s="16">
        <v>78207</v>
      </c>
      <c r="Q287" s="16">
        <v>75684</v>
      </c>
      <c r="R287" s="16">
        <v>78207</v>
      </c>
      <c r="T287" s="4" t="s">
        <v>53</v>
      </c>
      <c r="U287" s="4" t="s">
        <v>57</v>
      </c>
    </row>
    <row r="288" spans="3:21">
      <c r="C288" t="s">
        <v>950</v>
      </c>
      <c r="D288" t="s">
        <v>951</v>
      </c>
      <c r="E288" t="s">
        <v>58</v>
      </c>
      <c r="F288" t="s">
        <v>949</v>
      </c>
      <c r="G288" s="16">
        <v>92420</v>
      </c>
      <c r="H288" s="16">
        <v>90951</v>
      </c>
      <c r="I288" s="16">
        <v>99603</v>
      </c>
      <c r="J288" s="16">
        <v>96390</v>
      </c>
      <c r="K288" s="16">
        <v>99603</v>
      </c>
      <c r="L288" s="16">
        <v>96390</v>
      </c>
      <c r="M288" s="16">
        <v>99603</v>
      </c>
      <c r="N288" s="16">
        <v>99603</v>
      </c>
      <c r="O288" s="16">
        <v>96390</v>
      </c>
      <c r="P288" s="16">
        <v>99603</v>
      </c>
      <c r="Q288" s="16">
        <v>96390</v>
      </c>
      <c r="R288" s="16">
        <v>99603</v>
      </c>
      <c r="T288" s="4" t="s">
        <v>53</v>
      </c>
      <c r="U288" s="4" t="s">
        <v>58</v>
      </c>
    </row>
    <row r="289" spans="3:21">
      <c r="C289" t="s">
        <v>950</v>
      </c>
      <c r="D289" t="s">
        <v>951</v>
      </c>
      <c r="E289" t="s">
        <v>59</v>
      </c>
      <c r="F289" t="s">
        <v>949</v>
      </c>
      <c r="G289" s="16">
        <v>121905</v>
      </c>
      <c r="H289" s="16">
        <v>120002</v>
      </c>
      <c r="I289" s="16">
        <v>131828</v>
      </c>
      <c r="J289" s="16">
        <v>127575</v>
      </c>
      <c r="K289" s="16">
        <v>131828</v>
      </c>
      <c r="L289" s="16">
        <v>127575</v>
      </c>
      <c r="M289" s="16">
        <v>131828</v>
      </c>
      <c r="N289" s="16">
        <v>131828</v>
      </c>
      <c r="O289" s="16">
        <v>127575</v>
      </c>
      <c r="P289" s="16">
        <v>131828</v>
      </c>
      <c r="Q289" s="16">
        <v>127575</v>
      </c>
      <c r="R289" s="16">
        <v>131828</v>
      </c>
      <c r="T289" s="4" t="s">
        <v>48</v>
      </c>
      <c r="U289" s="4" t="s">
        <v>59</v>
      </c>
    </row>
    <row r="290" spans="3:21">
      <c r="C290" t="s">
        <v>950</v>
      </c>
      <c r="D290" t="s">
        <v>951</v>
      </c>
      <c r="E290" t="s">
        <v>62</v>
      </c>
      <c r="F290" t="s">
        <v>949</v>
      </c>
      <c r="G290" s="16">
        <v>96606</v>
      </c>
      <c r="H290" s="16">
        <v>94319</v>
      </c>
      <c r="I290" s="16">
        <v>106797</v>
      </c>
      <c r="J290" s="16">
        <v>103352</v>
      </c>
      <c r="K290" s="16">
        <v>106797</v>
      </c>
      <c r="L290" s="16">
        <v>103352</v>
      </c>
      <c r="M290" s="16">
        <v>106797</v>
      </c>
      <c r="N290" s="16">
        <v>106797</v>
      </c>
      <c r="O290" s="16">
        <v>109952</v>
      </c>
      <c r="P290" s="16">
        <v>113617</v>
      </c>
      <c r="Q290" s="16">
        <v>109952</v>
      </c>
      <c r="R290" s="16">
        <v>113617</v>
      </c>
      <c r="T290" s="4" t="s">
        <v>63</v>
      </c>
      <c r="U290" s="4" t="s">
        <v>62</v>
      </c>
    </row>
    <row r="291" spans="3:21">
      <c r="C291" t="s">
        <v>950</v>
      </c>
      <c r="D291" t="s">
        <v>951</v>
      </c>
      <c r="E291" t="s">
        <v>68</v>
      </c>
      <c r="F291" t="s">
        <v>949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113400</v>
      </c>
      <c r="R291" s="16">
        <v>117180</v>
      </c>
      <c r="T291" s="4" t="s">
        <v>63</v>
      </c>
      <c r="U291" s="4" t="s">
        <v>68</v>
      </c>
    </row>
    <row r="292" spans="3:21">
      <c r="C292" t="s">
        <v>950</v>
      </c>
      <c r="D292" t="s">
        <v>951</v>
      </c>
      <c r="E292" t="s">
        <v>69</v>
      </c>
      <c r="F292" t="s">
        <v>949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94674</v>
      </c>
      <c r="Q292" s="16">
        <v>91620</v>
      </c>
      <c r="R292" s="16">
        <v>94674</v>
      </c>
      <c r="T292" s="4" t="s">
        <v>63</v>
      </c>
      <c r="U292" s="4" t="s">
        <v>69</v>
      </c>
    </row>
    <row r="293" spans="3:21">
      <c r="C293" t="s">
        <v>950</v>
      </c>
      <c r="D293" t="s">
        <v>951</v>
      </c>
      <c r="E293" t="s">
        <v>70</v>
      </c>
      <c r="F293" t="s">
        <v>949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63630</v>
      </c>
      <c r="P293" s="16">
        <v>65751</v>
      </c>
      <c r="Q293" s="16">
        <v>63630</v>
      </c>
      <c r="R293" s="16">
        <v>65751</v>
      </c>
      <c r="T293" s="4" t="s">
        <v>63</v>
      </c>
      <c r="U293" s="4" t="s">
        <v>70</v>
      </c>
    </row>
    <row r="294" spans="3:21">
      <c r="C294" t="s">
        <v>952</v>
      </c>
      <c r="D294" t="s">
        <v>953</v>
      </c>
      <c r="E294" t="s">
        <v>47</v>
      </c>
      <c r="F294" t="s">
        <v>954</v>
      </c>
      <c r="G294" s="16">
        <v>58762</v>
      </c>
      <c r="H294" s="16">
        <v>47213</v>
      </c>
      <c r="I294" s="16">
        <v>57444</v>
      </c>
      <c r="J294" s="16">
        <v>51216</v>
      </c>
      <c r="K294" s="16">
        <v>51892</v>
      </c>
      <c r="L294" s="16">
        <v>52110</v>
      </c>
      <c r="M294" s="16">
        <v>51503</v>
      </c>
      <c r="N294" s="16">
        <v>53737</v>
      </c>
      <c r="O294" s="16">
        <v>55173</v>
      </c>
      <c r="P294" s="16">
        <v>55173</v>
      </c>
      <c r="Q294" s="16">
        <v>55173</v>
      </c>
      <c r="R294" s="16">
        <v>55173</v>
      </c>
      <c r="T294" s="4" t="s">
        <v>53</v>
      </c>
      <c r="U294" s="4" t="s">
        <v>47</v>
      </c>
    </row>
    <row r="295" spans="3:21">
      <c r="C295" t="s">
        <v>952</v>
      </c>
      <c r="D295" t="s">
        <v>953</v>
      </c>
      <c r="E295" t="s">
        <v>50</v>
      </c>
      <c r="F295" t="s">
        <v>954</v>
      </c>
      <c r="G295" s="16">
        <v>35061</v>
      </c>
      <c r="H295" s="16">
        <v>33435</v>
      </c>
      <c r="I295" s="16">
        <v>34206</v>
      </c>
      <c r="J295" s="16">
        <v>31249</v>
      </c>
      <c r="K295" s="16">
        <v>30759</v>
      </c>
      <c r="L295" s="16">
        <v>31989</v>
      </c>
      <c r="M295" s="16">
        <v>31842</v>
      </c>
      <c r="N295" s="16">
        <v>34410</v>
      </c>
      <c r="O295" s="16">
        <v>35172</v>
      </c>
      <c r="P295" s="16">
        <v>35172</v>
      </c>
      <c r="Q295" s="16">
        <v>35172</v>
      </c>
      <c r="R295" s="16">
        <v>35172</v>
      </c>
      <c r="T295" s="4" t="s">
        <v>48</v>
      </c>
      <c r="U295" s="4" t="s">
        <v>50</v>
      </c>
    </row>
    <row r="296" spans="3:21">
      <c r="C296" t="s">
        <v>952</v>
      </c>
      <c r="D296" t="s">
        <v>953</v>
      </c>
      <c r="E296" t="s">
        <v>51</v>
      </c>
      <c r="F296" t="s">
        <v>954</v>
      </c>
      <c r="G296" s="16">
        <v>43616</v>
      </c>
      <c r="H296" s="16">
        <v>36969</v>
      </c>
      <c r="I296" s="16">
        <v>43573</v>
      </c>
      <c r="J296" s="16">
        <v>38509</v>
      </c>
      <c r="K296" s="16">
        <v>40468</v>
      </c>
      <c r="L296" s="16">
        <v>41705</v>
      </c>
      <c r="M296" s="16">
        <v>42598</v>
      </c>
      <c r="N296" s="16">
        <v>45406</v>
      </c>
      <c r="O296" s="16">
        <v>48081</v>
      </c>
      <c r="P296" s="16">
        <v>48081</v>
      </c>
      <c r="Q296" s="16">
        <v>48081</v>
      </c>
      <c r="R296" s="16">
        <v>48081</v>
      </c>
      <c r="T296" s="4" t="s">
        <v>48</v>
      </c>
      <c r="U296" s="4" t="s">
        <v>51</v>
      </c>
    </row>
    <row r="297" spans="3:21">
      <c r="C297" t="s">
        <v>952</v>
      </c>
      <c r="D297" t="s">
        <v>953</v>
      </c>
      <c r="E297" t="s">
        <v>52</v>
      </c>
      <c r="F297" t="s">
        <v>954</v>
      </c>
      <c r="G297" s="16">
        <v>31656</v>
      </c>
      <c r="H297" s="16">
        <v>25828</v>
      </c>
      <c r="I297" s="16">
        <v>31057</v>
      </c>
      <c r="J297" s="16">
        <v>26733</v>
      </c>
      <c r="K297" s="16">
        <v>28177</v>
      </c>
      <c r="L297" s="16">
        <v>28081</v>
      </c>
      <c r="M297" s="16">
        <v>29817</v>
      </c>
      <c r="N297" s="16">
        <v>31550</v>
      </c>
      <c r="O297" s="16">
        <v>36790</v>
      </c>
      <c r="P297" s="16">
        <v>36790</v>
      </c>
      <c r="Q297" s="16">
        <v>36790</v>
      </c>
      <c r="R297" s="16">
        <v>36790</v>
      </c>
      <c r="T297" s="4" t="s">
        <v>53</v>
      </c>
      <c r="U297" s="4" t="s">
        <v>52</v>
      </c>
    </row>
    <row r="298" spans="3:21">
      <c r="C298" t="s">
        <v>952</v>
      </c>
      <c r="D298" t="s">
        <v>953</v>
      </c>
      <c r="E298" t="s">
        <v>54</v>
      </c>
      <c r="F298" t="s">
        <v>954</v>
      </c>
      <c r="G298" s="16">
        <v>33358</v>
      </c>
      <c r="H298" s="16">
        <v>27024</v>
      </c>
      <c r="I298" s="16">
        <v>30691</v>
      </c>
      <c r="J298" s="16">
        <v>27004</v>
      </c>
      <c r="K298" s="16">
        <v>28404</v>
      </c>
      <c r="L298" s="16">
        <v>27139</v>
      </c>
      <c r="M298" s="16">
        <v>27964</v>
      </c>
      <c r="N298" s="16">
        <v>33477</v>
      </c>
      <c r="O298" s="16">
        <v>37432</v>
      </c>
      <c r="P298" s="16">
        <v>37432</v>
      </c>
      <c r="Q298" s="16">
        <v>37432</v>
      </c>
      <c r="R298" s="16">
        <v>37432</v>
      </c>
      <c r="T298" s="4" t="s">
        <v>53</v>
      </c>
      <c r="U298" s="4" t="s">
        <v>54</v>
      </c>
    </row>
    <row r="299" spans="3:21">
      <c r="C299" t="s">
        <v>952</v>
      </c>
      <c r="D299" t="s">
        <v>953</v>
      </c>
      <c r="E299" t="s">
        <v>55</v>
      </c>
      <c r="F299" t="s">
        <v>954</v>
      </c>
      <c r="G299" s="16">
        <v>27259</v>
      </c>
      <c r="H299" s="16">
        <v>22289</v>
      </c>
      <c r="I299" s="16">
        <v>26596</v>
      </c>
      <c r="J299" s="16">
        <v>23374</v>
      </c>
      <c r="K299" s="16">
        <v>23598</v>
      </c>
      <c r="L299" s="16">
        <v>22438</v>
      </c>
      <c r="M299" s="16">
        <v>23660</v>
      </c>
      <c r="N299" s="16">
        <v>26466</v>
      </c>
      <c r="O299" s="16">
        <v>31010</v>
      </c>
      <c r="P299" s="16">
        <v>31010</v>
      </c>
      <c r="Q299" s="16">
        <v>31010</v>
      </c>
      <c r="R299" s="16">
        <v>31010</v>
      </c>
      <c r="T299" s="4" t="s">
        <v>53</v>
      </c>
      <c r="U299" s="4" t="s">
        <v>55</v>
      </c>
    </row>
    <row r="300" spans="3:21">
      <c r="C300" t="s">
        <v>952</v>
      </c>
      <c r="D300" t="s">
        <v>953</v>
      </c>
      <c r="E300" t="s">
        <v>56</v>
      </c>
      <c r="F300" t="s">
        <v>954</v>
      </c>
      <c r="G300" s="16">
        <v>32494</v>
      </c>
      <c r="H300" s="16">
        <v>30026</v>
      </c>
      <c r="I300" s="16">
        <v>30837</v>
      </c>
      <c r="J300" s="16">
        <v>26795</v>
      </c>
      <c r="K300" s="16">
        <v>27919</v>
      </c>
      <c r="L300" s="16">
        <v>27953</v>
      </c>
      <c r="M300" s="16">
        <v>27707</v>
      </c>
      <c r="N300" s="16">
        <v>30518</v>
      </c>
      <c r="O300" s="16">
        <v>35199</v>
      </c>
      <c r="P300" s="16">
        <v>35199</v>
      </c>
      <c r="Q300" s="16">
        <v>35199</v>
      </c>
      <c r="R300" s="16">
        <v>35199</v>
      </c>
      <c r="T300" s="4" t="s">
        <v>53</v>
      </c>
      <c r="U300" s="4" t="s">
        <v>56</v>
      </c>
    </row>
    <row r="301" spans="3:21">
      <c r="C301" t="s">
        <v>952</v>
      </c>
      <c r="D301" t="s">
        <v>953</v>
      </c>
      <c r="E301" t="s">
        <v>57</v>
      </c>
      <c r="F301" t="s">
        <v>954</v>
      </c>
      <c r="G301" s="16">
        <v>24146</v>
      </c>
      <c r="H301" s="16">
        <v>22160</v>
      </c>
      <c r="I301" s="16">
        <v>23784</v>
      </c>
      <c r="J301" s="16">
        <v>19896</v>
      </c>
      <c r="K301" s="16">
        <v>20445</v>
      </c>
      <c r="L301" s="16">
        <v>21005</v>
      </c>
      <c r="M301" s="16">
        <v>21532</v>
      </c>
      <c r="N301" s="16">
        <v>22609</v>
      </c>
      <c r="O301" s="16">
        <v>25914</v>
      </c>
      <c r="P301" s="16">
        <v>25914</v>
      </c>
      <c r="Q301" s="16">
        <v>25914</v>
      </c>
      <c r="R301" s="16">
        <v>25914</v>
      </c>
      <c r="T301" s="4" t="s">
        <v>53</v>
      </c>
      <c r="U301" s="4" t="s">
        <v>57</v>
      </c>
    </row>
    <row r="302" spans="3:21">
      <c r="C302" t="s">
        <v>952</v>
      </c>
      <c r="D302" t="s">
        <v>953</v>
      </c>
      <c r="E302" t="s">
        <v>58</v>
      </c>
      <c r="F302" t="s">
        <v>954</v>
      </c>
      <c r="G302" s="16">
        <v>27505</v>
      </c>
      <c r="H302" s="16">
        <v>24488</v>
      </c>
      <c r="I302" s="16">
        <v>26406</v>
      </c>
      <c r="J302" s="16">
        <v>22640</v>
      </c>
      <c r="K302" s="16">
        <v>23812</v>
      </c>
      <c r="L302" s="16">
        <v>23905</v>
      </c>
      <c r="M302" s="16">
        <v>23248</v>
      </c>
      <c r="N302" s="16">
        <v>26303</v>
      </c>
      <c r="O302" s="16">
        <v>30880</v>
      </c>
      <c r="P302" s="16">
        <v>30880</v>
      </c>
      <c r="Q302" s="16">
        <v>30880</v>
      </c>
      <c r="R302" s="16">
        <v>30880</v>
      </c>
      <c r="T302" s="4" t="s">
        <v>53</v>
      </c>
      <c r="U302" s="4" t="s">
        <v>58</v>
      </c>
    </row>
    <row r="303" spans="3:21">
      <c r="C303" t="s">
        <v>952</v>
      </c>
      <c r="D303" t="s">
        <v>953</v>
      </c>
      <c r="E303" t="s">
        <v>59</v>
      </c>
      <c r="F303" t="s">
        <v>954</v>
      </c>
      <c r="G303" s="16">
        <v>11780</v>
      </c>
      <c r="H303" s="16">
        <v>11500</v>
      </c>
      <c r="I303" s="16">
        <v>13561</v>
      </c>
      <c r="J303" s="16">
        <v>13037</v>
      </c>
      <c r="K303" s="16">
        <v>13975</v>
      </c>
      <c r="L303" s="16">
        <v>14485</v>
      </c>
      <c r="M303" s="16">
        <v>15728</v>
      </c>
      <c r="N303" s="16">
        <v>16131</v>
      </c>
      <c r="O303" s="16">
        <v>15612</v>
      </c>
      <c r="P303" s="16">
        <v>15612</v>
      </c>
      <c r="Q303" s="16">
        <v>15612</v>
      </c>
      <c r="R303" s="16">
        <v>15612</v>
      </c>
      <c r="T303" s="4" t="s">
        <v>48</v>
      </c>
      <c r="U303" s="4" t="s">
        <v>59</v>
      </c>
    </row>
    <row r="304" spans="3:21">
      <c r="C304" t="s">
        <v>952</v>
      </c>
      <c r="D304" t="s">
        <v>953</v>
      </c>
      <c r="E304" t="s">
        <v>807</v>
      </c>
      <c r="F304" t="s">
        <v>954</v>
      </c>
      <c r="G304" s="16">
        <f>G159*8</f>
        <v>20336</v>
      </c>
      <c r="H304" s="16">
        <f t="shared" ref="H304:R304" si="0">H159*8</f>
        <v>18368</v>
      </c>
      <c r="I304" s="16">
        <f t="shared" si="0"/>
        <v>14384</v>
      </c>
      <c r="J304" s="16">
        <f t="shared" si="0"/>
        <v>13920</v>
      </c>
      <c r="K304" s="16">
        <f t="shared" si="0"/>
        <v>20336</v>
      </c>
      <c r="L304" s="16">
        <f t="shared" si="0"/>
        <v>19680</v>
      </c>
      <c r="M304" s="16">
        <f t="shared" si="0"/>
        <v>20336</v>
      </c>
      <c r="N304" s="16">
        <f t="shared" si="0"/>
        <v>20336</v>
      </c>
      <c r="O304" s="16">
        <f t="shared" si="0"/>
        <v>13920</v>
      </c>
      <c r="P304" s="16">
        <f t="shared" si="0"/>
        <v>14384</v>
      </c>
      <c r="Q304" s="16">
        <f t="shared" si="0"/>
        <v>13920</v>
      </c>
      <c r="R304" s="16">
        <f t="shared" si="0"/>
        <v>14384</v>
      </c>
      <c r="T304" s="4" t="s">
        <v>203</v>
      </c>
      <c r="U304" s="4" t="s">
        <v>807</v>
      </c>
    </row>
    <row r="305" spans="3:21">
      <c r="C305" t="s">
        <v>952</v>
      </c>
      <c r="D305" t="s">
        <v>953</v>
      </c>
      <c r="E305" t="s">
        <v>809</v>
      </c>
      <c r="F305" t="s">
        <v>954</v>
      </c>
      <c r="G305" s="16">
        <f>G160*8</f>
        <v>14880</v>
      </c>
      <c r="H305" s="16">
        <f t="shared" ref="H305:R305" si="1">H160*8</f>
        <v>13440</v>
      </c>
      <c r="I305" s="16">
        <f t="shared" si="1"/>
        <v>9920</v>
      </c>
      <c r="J305" s="16">
        <f t="shared" si="1"/>
        <v>9600</v>
      </c>
      <c r="K305" s="16">
        <f t="shared" si="1"/>
        <v>14880</v>
      </c>
      <c r="L305" s="16">
        <f t="shared" si="1"/>
        <v>14400</v>
      </c>
      <c r="M305" s="16">
        <f t="shared" si="1"/>
        <v>14880</v>
      </c>
      <c r="N305" s="16">
        <f t="shared" si="1"/>
        <v>14880</v>
      </c>
      <c r="O305" s="16">
        <f t="shared" si="1"/>
        <v>9600</v>
      </c>
      <c r="P305" s="16">
        <f t="shared" si="1"/>
        <v>9920</v>
      </c>
      <c r="Q305" s="16">
        <f t="shared" si="1"/>
        <v>9600</v>
      </c>
      <c r="R305" s="16">
        <f t="shared" si="1"/>
        <v>9920</v>
      </c>
      <c r="T305" s="4" t="s">
        <v>203</v>
      </c>
      <c r="U305" s="4" t="s">
        <v>809</v>
      </c>
    </row>
    <row r="306" spans="3:21">
      <c r="C306" t="s">
        <v>952</v>
      </c>
      <c r="D306" t="s">
        <v>953</v>
      </c>
      <c r="E306" t="s">
        <v>62</v>
      </c>
      <c r="F306" t="s">
        <v>954</v>
      </c>
      <c r="G306" s="16">
        <v>53296</v>
      </c>
      <c r="H306" s="16">
        <v>53296</v>
      </c>
      <c r="I306" s="16">
        <v>53296</v>
      </c>
      <c r="J306" s="16">
        <v>47433</v>
      </c>
      <c r="K306" s="16">
        <v>51697</v>
      </c>
      <c r="L306" s="16">
        <v>53296</v>
      </c>
      <c r="M306" s="16">
        <v>53296</v>
      </c>
      <c r="N306" s="16">
        <v>53296</v>
      </c>
      <c r="O306" s="16">
        <v>53296</v>
      </c>
      <c r="P306" s="16">
        <v>53296</v>
      </c>
      <c r="Q306" s="16">
        <v>53296</v>
      </c>
      <c r="R306" s="16">
        <v>53296</v>
      </c>
      <c r="T306" s="4" t="s">
        <v>63</v>
      </c>
      <c r="U306" s="4" t="s">
        <v>62</v>
      </c>
    </row>
    <row r="307" spans="3:21">
      <c r="C307" t="s">
        <v>952</v>
      </c>
      <c r="D307" t="s">
        <v>953</v>
      </c>
      <c r="E307" t="s">
        <v>68</v>
      </c>
      <c r="F307" t="s">
        <v>954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  <c r="Q307" s="16">
        <v>41508</v>
      </c>
      <c r="R307" s="16">
        <v>41508</v>
      </c>
      <c r="T307" s="4" t="s">
        <v>63</v>
      </c>
      <c r="U307" s="4" t="s">
        <v>68</v>
      </c>
    </row>
    <row r="308" spans="3:21">
      <c r="C308" t="s">
        <v>952</v>
      </c>
      <c r="D308" t="s">
        <v>953</v>
      </c>
      <c r="E308" t="s">
        <v>69</v>
      </c>
      <c r="F308" t="s">
        <v>954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34429</v>
      </c>
      <c r="Q308" s="16">
        <v>34429</v>
      </c>
      <c r="R308" s="16">
        <v>34429</v>
      </c>
      <c r="T308" s="4" t="s">
        <v>63</v>
      </c>
      <c r="U308" s="4" t="s">
        <v>69</v>
      </c>
    </row>
    <row r="309" spans="3:21">
      <c r="C309" t="s">
        <v>952</v>
      </c>
      <c r="D309" t="s">
        <v>953</v>
      </c>
      <c r="E309" t="s">
        <v>70</v>
      </c>
      <c r="F309" t="s">
        <v>954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21484</v>
      </c>
      <c r="P309" s="16">
        <v>21484</v>
      </c>
      <c r="Q309" s="16">
        <v>21484</v>
      </c>
      <c r="R309" s="16">
        <v>21484</v>
      </c>
      <c r="T309" s="4" t="s">
        <v>63</v>
      </c>
      <c r="U309" s="4" t="s">
        <v>70</v>
      </c>
    </row>
    <row r="310" spans="3:21">
      <c r="C310" t="s">
        <v>955</v>
      </c>
      <c r="D310" t="s">
        <v>956</v>
      </c>
      <c r="E310" t="s">
        <v>62</v>
      </c>
      <c r="F310" t="s">
        <v>954</v>
      </c>
      <c r="G310" s="16">
        <v>39972</v>
      </c>
      <c r="H310" s="16">
        <v>39972</v>
      </c>
      <c r="I310" s="16">
        <v>39972</v>
      </c>
      <c r="J310" s="16">
        <v>35575</v>
      </c>
      <c r="K310" s="16">
        <v>38773</v>
      </c>
      <c r="L310" s="16">
        <v>39972</v>
      </c>
      <c r="M310" s="16">
        <v>39972</v>
      </c>
      <c r="N310" s="16">
        <v>39972</v>
      </c>
      <c r="O310" s="16">
        <v>39972</v>
      </c>
      <c r="P310" s="16">
        <v>39972</v>
      </c>
      <c r="Q310" s="16">
        <v>39972</v>
      </c>
      <c r="R310" s="16">
        <v>39972</v>
      </c>
      <c r="T310" s="4" t="s">
        <v>63</v>
      </c>
      <c r="U310" s="4" t="s">
        <v>62</v>
      </c>
    </row>
    <row r="311" spans="3:21">
      <c r="C311" t="s">
        <v>955</v>
      </c>
      <c r="D311" t="s">
        <v>956</v>
      </c>
      <c r="E311" t="s">
        <v>68</v>
      </c>
      <c r="F311" t="s">
        <v>954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22641</v>
      </c>
      <c r="R311" s="16">
        <v>22641</v>
      </c>
      <c r="T311" s="4" t="s">
        <v>63</v>
      </c>
      <c r="U311" s="4" t="s">
        <v>68</v>
      </c>
    </row>
    <row r="312" spans="3:21">
      <c r="C312" t="s">
        <v>955</v>
      </c>
      <c r="D312" t="s">
        <v>956</v>
      </c>
      <c r="E312" t="s">
        <v>69</v>
      </c>
      <c r="F312" t="s">
        <v>954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18539</v>
      </c>
      <c r="Q312" s="16">
        <v>18539</v>
      </c>
      <c r="R312" s="16">
        <v>18539</v>
      </c>
      <c r="T312" s="4" t="s">
        <v>63</v>
      </c>
      <c r="U312" s="4" t="s">
        <v>69</v>
      </c>
    </row>
    <row r="313" spans="3:21">
      <c r="C313" t="s">
        <v>955</v>
      </c>
      <c r="D313" t="s">
        <v>956</v>
      </c>
      <c r="E313" t="s">
        <v>70</v>
      </c>
      <c r="F313" t="s">
        <v>954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26514</v>
      </c>
      <c r="P313" s="16">
        <v>26514</v>
      </c>
      <c r="Q313" s="16">
        <v>26514</v>
      </c>
      <c r="R313" s="16">
        <v>26514</v>
      </c>
      <c r="T313" t="s">
        <v>63</v>
      </c>
      <c r="U313" t="s">
        <v>70</v>
      </c>
    </row>
    <row r="314" spans="3:21">
      <c r="C314" t="s">
        <v>957</v>
      </c>
      <c r="D314" t="s">
        <v>958</v>
      </c>
      <c r="E314" t="s">
        <v>62</v>
      </c>
      <c r="F314" t="s">
        <v>954</v>
      </c>
      <c r="G314" s="16">
        <v>3331</v>
      </c>
      <c r="H314" s="16">
        <v>3331</v>
      </c>
      <c r="I314" s="16">
        <v>3331</v>
      </c>
      <c r="J314" s="16">
        <v>2965</v>
      </c>
      <c r="K314" s="16">
        <v>3231</v>
      </c>
      <c r="L314" s="16">
        <v>3331</v>
      </c>
      <c r="M314" s="16">
        <v>3331</v>
      </c>
      <c r="N314" s="16">
        <v>3331</v>
      </c>
      <c r="O314" s="16">
        <v>3331</v>
      </c>
      <c r="P314" s="16">
        <v>3331</v>
      </c>
      <c r="Q314" s="16">
        <v>3331</v>
      </c>
      <c r="R314" s="16">
        <v>3331</v>
      </c>
      <c r="T314" t="s">
        <v>63</v>
      </c>
      <c r="U314" t="s">
        <v>62</v>
      </c>
    </row>
    <row r="315" spans="3:21">
      <c r="C315" t="s">
        <v>957</v>
      </c>
      <c r="D315" t="s">
        <v>958</v>
      </c>
      <c r="E315" t="s">
        <v>68</v>
      </c>
      <c r="F315" t="s">
        <v>954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3773</v>
      </c>
      <c r="R315" s="16">
        <v>3773</v>
      </c>
      <c r="T315" t="s">
        <v>63</v>
      </c>
      <c r="U315" t="s">
        <v>68</v>
      </c>
    </row>
    <row r="316" spans="3:21">
      <c r="C316" t="s">
        <v>957</v>
      </c>
      <c r="D316" t="s">
        <v>958</v>
      </c>
      <c r="E316" t="s">
        <v>69</v>
      </c>
      <c r="F316" t="s">
        <v>954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2648</v>
      </c>
      <c r="Q316" s="16">
        <v>2648</v>
      </c>
      <c r="R316" s="16">
        <v>2648</v>
      </c>
      <c r="T316" t="s">
        <v>63</v>
      </c>
      <c r="U316" t="s">
        <v>69</v>
      </c>
    </row>
    <row r="317" spans="3:21">
      <c r="C317" t="s">
        <v>957</v>
      </c>
      <c r="D317" t="s">
        <v>958</v>
      </c>
      <c r="E317" t="s">
        <v>70</v>
      </c>
      <c r="F317" t="s">
        <v>954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2779</v>
      </c>
      <c r="P317" s="16">
        <v>2779</v>
      </c>
      <c r="Q317" s="16">
        <v>2779</v>
      </c>
      <c r="R317" s="16">
        <v>2779</v>
      </c>
      <c r="T317" t="s">
        <v>63</v>
      </c>
      <c r="U317" t="s">
        <v>70</v>
      </c>
    </row>
    <row r="318" spans="3:21">
      <c r="C318" t="s">
        <v>959</v>
      </c>
      <c r="D318" t="s">
        <v>960</v>
      </c>
      <c r="E318" t="s">
        <v>47</v>
      </c>
      <c r="F318" t="s">
        <v>954</v>
      </c>
      <c r="G318" s="16">
        <v>55738</v>
      </c>
      <c r="H318" s="16">
        <v>36064</v>
      </c>
      <c r="I318" s="16">
        <v>46996</v>
      </c>
      <c r="J318" s="16">
        <v>45180</v>
      </c>
      <c r="K318" s="16">
        <v>45818</v>
      </c>
      <c r="L318" s="16">
        <v>38100</v>
      </c>
      <c r="M318" s="16">
        <v>38812</v>
      </c>
      <c r="N318" s="16">
        <v>41044</v>
      </c>
      <c r="O318" s="16">
        <v>39720</v>
      </c>
      <c r="P318" s="16">
        <v>41044</v>
      </c>
      <c r="Q318" s="16">
        <v>39720</v>
      </c>
      <c r="R318" s="16">
        <v>41044</v>
      </c>
      <c r="T318" t="s">
        <v>53</v>
      </c>
      <c r="U318" t="s">
        <v>47</v>
      </c>
    </row>
    <row r="319" spans="3:21">
      <c r="C319" t="s">
        <v>959</v>
      </c>
      <c r="D319" t="s">
        <v>960</v>
      </c>
      <c r="E319" t="s">
        <v>50</v>
      </c>
      <c r="F319" t="s">
        <v>954</v>
      </c>
      <c r="G319" s="16">
        <v>38378</v>
      </c>
      <c r="H319" s="16">
        <v>30688</v>
      </c>
      <c r="I319" s="16">
        <v>38378</v>
      </c>
      <c r="J319" s="16">
        <v>37560</v>
      </c>
      <c r="K319" s="16">
        <v>39494</v>
      </c>
      <c r="L319" s="16">
        <v>30840</v>
      </c>
      <c r="M319" s="16">
        <v>33108</v>
      </c>
      <c r="N319" s="16">
        <v>34348</v>
      </c>
      <c r="O319" s="16">
        <v>33240</v>
      </c>
      <c r="P319" s="16">
        <v>34348</v>
      </c>
      <c r="Q319" s="16">
        <v>33240</v>
      </c>
      <c r="R319" s="16">
        <v>34348</v>
      </c>
      <c r="T319" t="s">
        <v>48</v>
      </c>
      <c r="U319" t="s">
        <v>50</v>
      </c>
    </row>
    <row r="320" spans="3:21">
      <c r="C320" t="s">
        <v>959</v>
      </c>
      <c r="D320" t="s">
        <v>960</v>
      </c>
      <c r="E320" t="s">
        <v>51</v>
      </c>
      <c r="F320" t="s">
        <v>954</v>
      </c>
      <c r="G320" s="16">
        <v>60512</v>
      </c>
      <c r="H320" s="16">
        <v>42728</v>
      </c>
      <c r="I320" s="16">
        <v>57412</v>
      </c>
      <c r="J320" s="16">
        <v>56280</v>
      </c>
      <c r="K320" s="16">
        <v>58590</v>
      </c>
      <c r="L320" s="16">
        <v>53100</v>
      </c>
      <c r="M320" s="16">
        <v>55366</v>
      </c>
      <c r="N320" s="16">
        <v>58714</v>
      </c>
      <c r="O320" s="16">
        <v>56820</v>
      </c>
      <c r="P320" s="16">
        <v>58714</v>
      </c>
      <c r="Q320" s="16">
        <v>56820</v>
      </c>
      <c r="R320" s="16">
        <v>58714</v>
      </c>
      <c r="T320" t="s">
        <v>48</v>
      </c>
      <c r="U320" t="s">
        <v>51</v>
      </c>
    </row>
    <row r="321" spans="3:21">
      <c r="C321" t="s">
        <v>959</v>
      </c>
      <c r="D321" t="s">
        <v>960</v>
      </c>
      <c r="E321" t="s">
        <v>52</v>
      </c>
      <c r="F321" t="s">
        <v>954</v>
      </c>
      <c r="G321" s="16">
        <v>21328</v>
      </c>
      <c r="H321" s="16">
        <v>16072</v>
      </c>
      <c r="I321" s="16">
        <v>21204</v>
      </c>
      <c r="J321" s="16">
        <v>20760</v>
      </c>
      <c r="K321" s="16">
        <v>21390</v>
      </c>
      <c r="L321" s="16">
        <v>19920</v>
      </c>
      <c r="M321" s="16">
        <v>22878</v>
      </c>
      <c r="N321" s="16">
        <v>21576</v>
      </c>
      <c r="O321" s="16">
        <v>20880</v>
      </c>
      <c r="P321" s="16">
        <v>21576</v>
      </c>
      <c r="Q321" s="16">
        <v>20880</v>
      </c>
      <c r="R321" s="16">
        <v>21576</v>
      </c>
      <c r="T321" t="s">
        <v>53</v>
      </c>
      <c r="U321" t="s">
        <v>52</v>
      </c>
    </row>
    <row r="322" spans="3:21">
      <c r="C322" t="s">
        <v>959</v>
      </c>
      <c r="D322" t="s">
        <v>960</v>
      </c>
      <c r="E322" t="s">
        <v>54</v>
      </c>
      <c r="F322" t="s">
        <v>954</v>
      </c>
      <c r="G322" s="16">
        <v>28458</v>
      </c>
      <c r="H322" s="16">
        <v>21672</v>
      </c>
      <c r="I322" s="16">
        <v>27032</v>
      </c>
      <c r="J322" s="16">
        <v>27360</v>
      </c>
      <c r="K322" s="16">
        <v>27652</v>
      </c>
      <c r="L322" s="16">
        <v>18180</v>
      </c>
      <c r="M322" s="16">
        <v>17980</v>
      </c>
      <c r="N322" s="16">
        <v>19902</v>
      </c>
      <c r="O322" s="16">
        <v>19260</v>
      </c>
      <c r="P322" s="16">
        <v>19902</v>
      </c>
      <c r="Q322" s="16">
        <v>19260</v>
      </c>
      <c r="R322" s="16">
        <v>19902</v>
      </c>
      <c r="T322" t="s">
        <v>53</v>
      </c>
      <c r="U322" t="s">
        <v>54</v>
      </c>
    </row>
    <row r="323" spans="3:21">
      <c r="C323" t="s">
        <v>959</v>
      </c>
      <c r="D323" t="s">
        <v>960</v>
      </c>
      <c r="E323" t="s">
        <v>55</v>
      </c>
      <c r="F323" t="s">
        <v>954</v>
      </c>
      <c r="G323" s="16">
        <v>12400</v>
      </c>
      <c r="H323" s="16">
        <v>9800</v>
      </c>
      <c r="I323" s="16">
        <v>13144</v>
      </c>
      <c r="J323" s="16">
        <v>13320</v>
      </c>
      <c r="K323" s="16">
        <v>14260</v>
      </c>
      <c r="L323" s="16">
        <v>8100</v>
      </c>
      <c r="M323" s="16">
        <v>7626</v>
      </c>
      <c r="N323" s="16">
        <v>10416</v>
      </c>
      <c r="O323" s="16">
        <v>10080</v>
      </c>
      <c r="P323" s="16">
        <v>10416</v>
      </c>
      <c r="Q323" s="16">
        <v>10080</v>
      </c>
      <c r="R323" s="16">
        <v>10416</v>
      </c>
      <c r="T323" t="s">
        <v>53</v>
      </c>
      <c r="U323" t="s">
        <v>55</v>
      </c>
    </row>
    <row r="324" spans="3:21">
      <c r="C324" t="s">
        <v>959</v>
      </c>
      <c r="D324" t="s">
        <v>960</v>
      </c>
      <c r="E324" t="s">
        <v>56</v>
      </c>
      <c r="F324" t="s">
        <v>954</v>
      </c>
      <c r="G324" s="16">
        <v>38688</v>
      </c>
      <c r="H324" s="16">
        <v>28672</v>
      </c>
      <c r="I324" s="16">
        <v>38068</v>
      </c>
      <c r="J324" s="16">
        <v>38340</v>
      </c>
      <c r="K324" s="16">
        <v>39990</v>
      </c>
      <c r="L324" s="16">
        <v>32760</v>
      </c>
      <c r="M324" s="16">
        <v>33542</v>
      </c>
      <c r="N324" s="16">
        <v>35154</v>
      </c>
      <c r="O324" s="16">
        <v>34020</v>
      </c>
      <c r="P324" s="16">
        <v>35154</v>
      </c>
      <c r="Q324" s="16">
        <v>34020</v>
      </c>
      <c r="R324" s="16">
        <v>35154</v>
      </c>
      <c r="T324" t="s">
        <v>53</v>
      </c>
      <c r="U324" t="s">
        <v>56</v>
      </c>
    </row>
    <row r="325" spans="3:21">
      <c r="C325" t="s">
        <v>959</v>
      </c>
      <c r="D325" t="s">
        <v>960</v>
      </c>
      <c r="E325" t="s">
        <v>57</v>
      </c>
      <c r="F325" t="s">
        <v>954</v>
      </c>
      <c r="G325" s="16">
        <v>26288</v>
      </c>
      <c r="H325" s="16">
        <v>20272</v>
      </c>
      <c r="I325" s="16">
        <v>25916</v>
      </c>
      <c r="J325" s="16">
        <v>25200</v>
      </c>
      <c r="K325" s="16">
        <v>26474</v>
      </c>
      <c r="L325" s="16">
        <v>20040</v>
      </c>
      <c r="M325" s="16">
        <v>21700</v>
      </c>
      <c r="N325" s="16">
        <v>22320</v>
      </c>
      <c r="O325" s="16">
        <v>21600</v>
      </c>
      <c r="P325" s="16">
        <v>22320</v>
      </c>
      <c r="Q325" s="16">
        <v>21600</v>
      </c>
      <c r="R325" s="16">
        <v>22320</v>
      </c>
      <c r="T325" t="s">
        <v>53</v>
      </c>
      <c r="U325" t="s">
        <v>57</v>
      </c>
    </row>
    <row r="326" spans="3:21">
      <c r="C326" t="s">
        <v>959</v>
      </c>
      <c r="D326" t="s">
        <v>960</v>
      </c>
      <c r="E326" t="s">
        <v>58</v>
      </c>
      <c r="F326" t="s">
        <v>954</v>
      </c>
      <c r="G326" s="16">
        <v>25110</v>
      </c>
      <c r="H326" s="16">
        <v>18424</v>
      </c>
      <c r="I326" s="16">
        <v>23002</v>
      </c>
      <c r="J326" s="16">
        <v>21060</v>
      </c>
      <c r="K326" s="16">
        <v>21638</v>
      </c>
      <c r="L326" s="16">
        <v>13800</v>
      </c>
      <c r="M326" s="16">
        <v>14074</v>
      </c>
      <c r="N326" s="16">
        <v>16678</v>
      </c>
      <c r="O326" s="16">
        <v>16140</v>
      </c>
      <c r="P326" s="16">
        <v>16678</v>
      </c>
      <c r="Q326" s="16">
        <v>16140</v>
      </c>
      <c r="R326" s="16">
        <v>16678</v>
      </c>
      <c r="T326" t="s">
        <v>53</v>
      </c>
      <c r="U326" t="s">
        <v>58</v>
      </c>
    </row>
    <row r="327" spans="3:21">
      <c r="C327" t="s">
        <v>959</v>
      </c>
      <c r="D327" t="s">
        <v>960</v>
      </c>
      <c r="E327" t="s">
        <v>59</v>
      </c>
      <c r="F327" t="s">
        <v>954</v>
      </c>
      <c r="G327" s="16">
        <v>29884</v>
      </c>
      <c r="H327" s="16">
        <v>32648</v>
      </c>
      <c r="I327" s="16">
        <v>43214</v>
      </c>
      <c r="J327" s="16">
        <v>44880</v>
      </c>
      <c r="K327" s="16">
        <v>49600</v>
      </c>
      <c r="L327" s="16">
        <v>48420</v>
      </c>
      <c r="M327" s="16">
        <v>51150</v>
      </c>
      <c r="N327" s="16">
        <v>50592</v>
      </c>
      <c r="O327" s="16">
        <v>48960</v>
      </c>
      <c r="P327" s="16">
        <v>50592</v>
      </c>
      <c r="Q327" s="16">
        <v>48960</v>
      </c>
      <c r="R327" s="16">
        <v>50592</v>
      </c>
      <c r="T327" t="s">
        <v>48</v>
      </c>
      <c r="U327" t="s">
        <v>59</v>
      </c>
    </row>
    <row r="328" spans="3:21">
      <c r="C328" t="s">
        <v>961</v>
      </c>
      <c r="D328" t="s">
        <v>962</v>
      </c>
      <c r="E328" t="s">
        <v>47</v>
      </c>
      <c r="F328" t="s">
        <v>954</v>
      </c>
      <c r="G328" s="16">
        <v>148304</v>
      </c>
      <c r="H328" s="16">
        <v>90720</v>
      </c>
      <c r="I328" s="16">
        <v>130820</v>
      </c>
      <c r="J328" s="16">
        <v>125040</v>
      </c>
      <c r="K328" s="16">
        <v>122078</v>
      </c>
      <c r="L328" s="16">
        <v>96660</v>
      </c>
      <c r="M328" s="16">
        <v>81468</v>
      </c>
      <c r="N328" s="16">
        <v>100006</v>
      </c>
      <c r="O328" s="16">
        <v>114900</v>
      </c>
      <c r="P328" s="16">
        <v>118730</v>
      </c>
      <c r="Q328" s="16">
        <v>114900</v>
      </c>
      <c r="R328" s="16">
        <v>118730</v>
      </c>
      <c r="T328" t="s">
        <v>53</v>
      </c>
      <c r="U328" t="s">
        <v>47</v>
      </c>
    </row>
    <row r="329" spans="3:21">
      <c r="C329" t="s">
        <v>961</v>
      </c>
      <c r="D329" t="s">
        <v>962</v>
      </c>
      <c r="E329" t="s">
        <v>50</v>
      </c>
      <c r="F329" t="s">
        <v>954</v>
      </c>
      <c r="G329" s="16">
        <v>101990</v>
      </c>
      <c r="H329" s="16">
        <v>74088</v>
      </c>
      <c r="I329" s="16">
        <v>100502</v>
      </c>
      <c r="J329" s="16">
        <v>97500</v>
      </c>
      <c r="K329" s="16">
        <v>97340</v>
      </c>
      <c r="L329" s="16">
        <v>77940</v>
      </c>
      <c r="M329" s="16">
        <v>69626</v>
      </c>
      <c r="N329" s="16">
        <v>81034</v>
      </c>
      <c r="O329" s="16">
        <v>91560</v>
      </c>
      <c r="P329" s="16">
        <v>94612</v>
      </c>
      <c r="Q329" s="16">
        <v>91560</v>
      </c>
      <c r="R329" s="16">
        <v>94612</v>
      </c>
      <c r="T329" t="s">
        <v>48</v>
      </c>
      <c r="U329" t="s">
        <v>50</v>
      </c>
    </row>
    <row r="330" spans="3:21">
      <c r="C330" t="s">
        <v>961</v>
      </c>
      <c r="D330" t="s">
        <v>962</v>
      </c>
      <c r="E330" t="s">
        <v>51</v>
      </c>
      <c r="F330" t="s">
        <v>954</v>
      </c>
      <c r="G330" s="16">
        <v>152396</v>
      </c>
      <c r="H330" s="16">
        <v>99568</v>
      </c>
      <c r="I330" s="16">
        <v>145390</v>
      </c>
      <c r="J330" s="16">
        <v>140400</v>
      </c>
      <c r="K330" s="16">
        <v>140120</v>
      </c>
      <c r="L330" s="16">
        <v>120840</v>
      </c>
      <c r="M330" s="16">
        <v>102982</v>
      </c>
      <c r="N330" s="16">
        <v>125488</v>
      </c>
      <c r="O330" s="16">
        <v>144360</v>
      </c>
      <c r="P330" s="16">
        <v>149172</v>
      </c>
      <c r="Q330" s="16">
        <v>144360</v>
      </c>
      <c r="R330" s="16">
        <v>149172</v>
      </c>
      <c r="T330" t="s">
        <v>48</v>
      </c>
      <c r="U330" t="s">
        <v>51</v>
      </c>
    </row>
    <row r="331" spans="3:21">
      <c r="C331" t="s">
        <v>961</v>
      </c>
      <c r="D331" t="s">
        <v>962</v>
      </c>
      <c r="E331" t="s">
        <v>52</v>
      </c>
      <c r="F331" t="s">
        <v>954</v>
      </c>
      <c r="G331" s="16">
        <v>67456</v>
      </c>
      <c r="H331" s="16">
        <v>46144</v>
      </c>
      <c r="I331" s="16">
        <v>66402</v>
      </c>
      <c r="J331" s="16">
        <v>63660</v>
      </c>
      <c r="K331" s="16">
        <v>63550</v>
      </c>
      <c r="L331" s="16">
        <v>54120</v>
      </c>
      <c r="M331" s="16">
        <v>50158</v>
      </c>
      <c r="N331" s="16">
        <v>57040</v>
      </c>
      <c r="O331" s="16">
        <v>68100</v>
      </c>
      <c r="P331" s="16">
        <v>70370</v>
      </c>
      <c r="Q331" s="16">
        <v>68100</v>
      </c>
      <c r="R331" s="16">
        <v>70370</v>
      </c>
      <c r="T331" t="s">
        <v>53</v>
      </c>
      <c r="U331" t="s">
        <v>52</v>
      </c>
    </row>
    <row r="332" spans="3:21">
      <c r="C332" t="s">
        <v>961</v>
      </c>
      <c r="D332" t="s">
        <v>962</v>
      </c>
      <c r="E332" t="s">
        <v>54</v>
      </c>
      <c r="F332" t="s">
        <v>954</v>
      </c>
      <c r="G332" s="16">
        <v>75888</v>
      </c>
      <c r="H332" s="16">
        <v>51520</v>
      </c>
      <c r="I332" s="16">
        <v>71610</v>
      </c>
      <c r="J332" s="16">
        <v>70680</v>
      </c>
      <c r="K332" s="16">
        <v>69936</v>
      </c>
      <c r="L332" s="16">
        <v>50760</v>
      </c>
      <c r="M332" s="16">
        <v>43276</v>
      </c>
      <c r="N332" s="16">
        <v>54250</v>
      </c>
      <c r="O332" s="16">
        <v>62100</v>
      </c>
      <c r="P332" s="16">
        <v>64170</v>
      </c>
      <c r="Q332" s="16">
        <v>62100</v>
      </c>
      <c r="R332" s="16">
        <v>64170</v>
      </c>
      <c r="T332" t="s">
        <v>53</v>
      </c>
      <c r="U332" t="s">
        <v>54</v>
      </c>
    </row>
    <row r="333" spans="3:21">
      <c r="C333" t="s">
        <v>961</v>
      </c>
      <c r="D333" t="s">
        <v>962</v>
      </c>
      <c r="E333" t="s">
        <v>55</v>
      </c>
      <c r="F333" t="s">
        <v>954</v>
      </c>
      <c r="G333" s="16">
        <v>46996</v>
      </c>
      <c r="H333" s="16">
        <v>32760</v>
      </c>
      <c r="I333" s="16">
        <v>47616</v>
      </c>
      <c r="J333" s="16">
        <v>46500</v>
      </c>
      <c r="K333" s="16">
        <v>47120</v>
      </c>
      <c r="L333" s="16">
        <v>34440</v>
      </c>
      <c r="M333" s="16">
        <v>29512</v>
      </c>
      <c r="N333" s="16">
        <v>38688</v>
      </c>
      <c r="O333" s="16">
        <v>45060</v>
      </c>
      <c r="P333" s="16">
        <v>46562</v>
      </c>
      <c r="Q333" s="16">
        <v>45060</v>
      </c>
      <c r="R333" s="16">
        <v>46562</v>
      </c>
      <c r="T333" t="s">
        <v>53</v>
      </c>
      <c r="U333" t="s">
        <v>55</v>
      </c>
    </row>
    <row r="334" spans="3:21">
      <c r="C334" t="s">
        <v>961</v>
      </c>
      <c r="D334" t="s">
        <v>962</v>
      </c>
      <c r="E334" t="s">
        <v>56</v>
      </c>
      <c r="F334" t="s">
        <v>954</v>
      </c>
      <c r="G334" s="16">
        <v>95046</v>
      </c>
      <c r="H334" s="16">
        <v>65352</v>
      </c>
      <c r="I334" s="16">
        <v>92194</v>
      </c>
      <c r="J334" s="16">
        <v>90300</v>
      </c>
      <c r="K334" s="16">
        <v>90272</v>
      </c>
      <c r="L334" s="16">
        <v>70740</v>
      </c>
      <c r="M334" s="16">
        <v>59768</v>
      </c>
      <c r="N334" s="16">
        <v>73346</v>
      </c>
      <c r="O334" s="16">
        <v>86040</v>
      </c>
      <c r="P334" s="16">
        <v>88908</v>
      </c>
      <c r="Q334" s="16">
        <v>86040</v>
      </c>
      <c r="R334" s="16">
        <v>88908</v>
      </c>
      <c r="T334" t="s">
        <v>53</v>
      </c>
      <c r="U334" t="s">
        <v>56</v>
      </c>
    </row>
    <row r="335" spans="3:21">
      <c r="C335" t="s">
        <v>961</v>
      </c>
      <c r="D335" t="s">
        <v>962</v>
      </c>
      <c r="E335" t="s">
        <v>57</v>
      </c>
      <c r="F335" t="s">
        <v>954</v>
      </c>
      <c r="G335" s="16">
        <v>67580</v>
      </c>
      <c r="H335" s="16">
        <v>47656</v>
      </c>
      <c r="I335" s="16">
        <v>66092</v>
      </c>
      <c r="J335" s="16">
        <v>62880</v>
      </c>
      <c r="K335" s="16">
        <v>63054</v>
      </c>
      <c r="L335" s="16">
        <v>48060</v>
      </c>
      <c r="M335" s="16">
        <v>42470</v>
      </c>
      <c r="N335" s="16">
        <v>50654</v>
      </c>
      <c r="O335" s="16">
        <v>59220</v>
      </c>
      <c r="P335" s="16">
        <v>61194</v>
      </c>
      <c r="Q335" s="16">
        <v>59220</v>
      </c>
      <c r="R335" s="16">
        <v>61194</v>
      </c>
      <c r="T335" t="s">
        <v>53</v>
      </c>
      <c r="U335" t="s">
        <v>57</v>
      </c>
    </row>
    <row r="336" spans="3:21">
      <c r="C336" t="s">
        <v>961</v>
      </c>
      <c r="D336" t="s">
        <v>962</v>
      </c>
      <c r="E336" t="s">
        <v>58</v>
      </c>
      <c r="F336" t="s">
        <v>954</v>
      </c>
      <c r="G336" s="16">
        <v>68758</v>
      </c>
      <c r="H336" s="16">
        <v>46592</v>
      </c>
      <c r="I336" s="16">
        <v>64046</v>
      </c>
      <c r="J336" s="16">
        <v>58920</v>
      </c>
      <c r="K336" s="16">
        <v>58962</v>
      </c>
      <c r="L336" s="16">
        <v>42840</v>
      </c>
      <c r="M336" s="16">
        <v>35340</v>
      </c>
      <c r="N336" s="16">
        <v>46748</v>
      </c>
      <c r="O336" s="16">
        <v>55020</v>
      </c>
      <c r="P336" s="16">
        <v>56854</v>
      </c>
      <c r="Q336" s="16">
        <v>55020</v>
      </c>
      <c r="R336" s="16">
        <v>56854</v>
      </c>
      <c r="T336" t="s">
        <v>53</v>
      </c>
      <c r="U336" t="s">
        <v>58</v>
      </c>
    </row>
    <row r="337" spans="3:21">
      <c r="C337" t="s">
        <v>961</v>
      </c>
      <c r="D337" t="s">
        <v>962</v>
      </c>
      <c r="E337" t="s">
        <v>59</v>
      </c>
      <c r="F337" t="s">
        <v>954</v>
      </c>
      <c r="G337" s="16">
        <v>77624</v>
      </c>
      <c r="H337" s="16">
        <v>70280</v>
      </c>
      <c r="I337" s="16">
        <v>101308</v>
      </c>
      <c r="J337" s="16">
        <v>102780</v>
      </c>
      <c r="K337" s="16">
        <v>106392</v>
      </c>
      <c r="L337" s="16">
        <v>88200</v>
      </c>
      <c r="M337" s="16">
        <v>77314</v>
      </c>
      <c r="N337" s="16">
        <v>93310</v>
      </c>
      <c r="O337" s="16">
        <v>108600</v>
      </c>
      <c r="P337" s="16">
        <v>112220</v>
      </c>
      <c r="Q337" s="16">
        <v>108600</v>
      </c>
      <c r="R337" s="16">
        <v>112220</v>
      </c>
      <c r="T337" t="s">
        <v>48</v>
      </c>
      <c r="U337" t="s">
        <v>59</v>
      </c>
    </row>
    <row r="338" spans="3:21">
      <c r="C338" t="s">
        <v>963</v>
      </c>
      <c r="D338" t="s">
        <v>964</v>
      </c>
      <c r="E338" t="s">
        <v>47</v>
      </c>
      <c r="F338" t="s">
        <v>965</v>
      </c>
      <c r="G338" s="16">
        <v>1714</v>
      </c>
      <c r="H338" s="16">
        <v>1116</v>
      </c>
      <c r="I338" s="16">
        <v>1507</v>
      </c>
      <c r="J338" s="16">
        <v>1474</v>
      </c>
      <c r="K338" s="16">
        <v>1374</v>
      </c>
      <c r="L338" s="16">
        <v>1020</v>
      </c>
      <c r="M338" s="16">
        <v>737</v>
      </c>
      <c r="N338" s="16">
        <v>1030</v>
      </c>
      <c r="O338" s="16">
        <v>1339</v>
      </c>
      <c r="P338" s="16">
        <v>1339</v>
      </c>
      <c r="Q338" s="16">
        <v>1339</v>
      </c>
      <c r="R338" s="16">
        <v>1339</v>
      </c>
      <c r="T338" t="s">
        <v>53</v>
      </c>
      <c r="U338" t="s">
        <v>47</v>
      </c>
    </row>
    <row r="339" spans="3:21">
      <c r="C339" t="s">
        <v>963</v>
      </c>
      <c r="D339" t="s">
        <v>964</v>
      </c>
      <c r="E339" t="s">
        <v>50</v>
      </c>
      <c r="F339" t="s">
        <v>965</v>
      </c>
      <c r="G339" s="16">
        <v>1179</v>
      </c>
      <c r="H339" s="16">
        <v>911</v>
      </c>
      <c r="I339" s="16">
        <v>1158</v>
      </c>
      <c r="J339" s="16">
        <v>1150</v>
      </c>
      <c r="K339" s="16">
        <v>1096</v>
      </c>
      <c r="L339" s="16">
        <v>823</v>
      </c>
      <c r="M339" s="16">
        <v>631</v>
      </c>
      <c r="N339" s="16">
        <v>835</v>
      </c>
      <c r="O339" s="16">
        <v>1067</v>
      </c>
      <c r="P339" s="16">
        <v>1067</v>
      </c>
      <c r="Q339" s="16">
        <v>1067</v>
      </c>
      <c r="R339" s="16">
        <v>1067</v>
      </c>
      <c r="T339" t="s">
        <v>48</v>
      </c>
      <c r="U339" t="s">
        <v>50</v>
      </c>
    </row>
    <row r="340" spans="3:21">
      <c r="C340" t="s">
        <v>963</v>
      </c>
      <c r="D340" t="s">
        <v>964</v>
      </c>
      <c r="E340" t="s">
        <v>51</v>
      </c>
      <c r="F340" t="s">
        <v>965</v>
      </c>
      <c r="G340" s="16">
        <v>1762</v>
      </c>
      <c r="H340" s="16">
        <v>1225</v>
      </c>
      <c r="I340" s="16">
        <v>1675</v>
      </c>
      <c r="J340" s="16">
        <v>1656</v>
      </c>
      <c r="K340" s="16">
        <v>1578</v>
      </c>
      <c r="L340" s="16">
        <v>1275</v>
      </c>
      <c r="M340" s="16">
        <v>932</v>
      </c>
      <c r="N340" s="16">
        <v>1293</v>
      </c>
      <c r="O340" s="16">
        <v>1682</v>
      </c>
      <c r="P340" s="16">
        <v>1682</v>
      </c>
      <c r="Q340" s="16">
        <v>1682</v>
      </c>
      <c r="R340" s="16">
        <v>1682</v>
      </c>
      <c r="T340" t="s">
        <v>48</v>
      </c>
      <c r="U340" t="s">
        <v>51</v>
      </c>
    </row>
    <row r="341" spans="3:21">
      <c r="C341" t="s">
        <v>963</v>
      </c>
      <c r="D341" t="s">
        <v>964</v>
      </c>
      <c r="E341" t="s">
        <v>52</v>
      </c>
      <c r="F341" t="s">
        <v>965</v>
      </c>
      <c r="G341" s="16">
        <v>781</v>
      </c>
      <c r="H341" s="16">
        <v>567</v>
      </c>
      <c r="I341" s="16">
        <v>766</v>
      </c>
      <c r="J341" s="16">
        <v>751</v>
      </c>
      <c r="K341" s="16">
        <v>716</v>
      </c>
      <c r="L341" s="16">
        <v>571</v>
      </c>
      <c r="M341" s="16">
        <v>454</v>
      </c>
      <c r="N341" s="16">
        <v>588</v>
      </c>
      <c r="O341" s="16">
        <v>793</v>
      </c>
      <c r="P341" s="16">
        <v>793</v>
      </c>
      <c r="Q341" s="16">
        <v>793</v>
      </c>
      <c r="R341" s="16">
        <v>793</v>
      </c>
      <c r="T341" t="s">
        <v>53</v>
      </c>
      <c r="U341" t="s">
        <v>52</v>
      </c>
    </row>
    <row r="342" spans="3:21">
      <c r="C342" t="s">
        <v>963</v>
      </c>
      <c r="D342" t="s">
        <v>964</v>
      </c>
      <c r="E342" t="s">
        <v>54</v>
      </c>
      <c r="F342" t="s">
        <v>965</v>
      </c>
      <c r="G342" s="16">
        <v>878</v>
      </c>
      <c r="H342" s="16">
        <v>634</v>
      </c>
      <c r="I342" s="16">
        <v>825</v>
      </c>
      <c r="J342" s="16">
        <v>834</v>
      </c>
      <c r="K342" s="16">
        <v>787</v>
      </c>
      <c r="L342" s="16">
        <v>536</v>
      </c>
      <c r="M342" s="16">
        <v>392</v>
      </c>
      <c r="N342" s="16">
        <v>560</v>
      </c>
      <c r="O342" s="16">
        <v>724</v>
      </c>
      <c r="P342" s="16">
        <v>724</v>
      </c>
      <c r="Q342" s="16">
        <v>724</v>
      </c>
      <c r="R342" s="16">
        <v>724</v>
      </c>
      <c r="T342" t="s">
        <v>53</v>
      </c>
      <c r="U342" t="s">
        <v>54</v>
      </c>
    </row>
    <row r="343" spans="3:21">
      <c r="C343" t="s">
        <v>963</v>
      </c>
      <c r="D343" t="s">
        <v>964</v>
      </c>
      <c r="E343" t="s">
        <v>55</v>
      </c>
      <c r="F343" t="s">
        <v>965</v>
      </c>
      <c r="G343" s="16">
        <v>543</v>
      </c>
      <c r="H343" s="16">
        <v>403</v>
      </c>
      <c r="I343" s="16">
        <v>549</v>
      </c>
      <c r="J343" s="16">
        <v>549</v>
      </c>
      <c r="K343" s="16">
        <v>531</v>
      </c>
      <c r="L343" s="16">
        <v>363</v>
      </c>
      <c r="M343" s="16">
        <v>267</v>
      </c>
      <c r="N343" s="16">
        <v>398</v>
      </c>
      <c r="O343" s="16">
        <v>525</v>
      </c>
      <c r="P343" s="16">
        <v>525</v>
      </c>
      <c r="Q343" s="16">
        <v>525</v>
      </c>
      <c r="R343" s="16">
        <v>525</v>
      </c>
      <c r="T343" t="s">
        <v>53</v>
      </c>
      <c r="U343" t="s">
        <v>55</v>
      </c>
    </row>
    <row r="344" spans="3:21">
      <c r="C344" t="s">
        <v>963</v>
      </c>
      <c r="D344" t="s">
        <v>964</v>
      </c>
      <c r="E344" t="s">
        <v>56</v>
      </c>
      <c r="F344" t="s">
        <v>965</v>
      </c>
      <c r="G344" s="16">
        <v>1099</v>
      </c>
      <c r="H344" s="16">
        <v>804</v>
      </c>
      <c r="I344" s="16">
        <v>1062</v>
      </c>
      <c r="J344" s="16">
        <v>1065</v>
      </c>
      <c r="K344" s="16">
        <v>1017</v>
      </c>
      <c r="L344" s="16">
        <v>746</v>
      </c>
      <c r="M344" s="16">
        <v>541</v>
      </c>
      <c r="N344" s="16">
        <v>756</v>
      </c>
      <c r="O344" s="16">
        <v>1002</v>
      </c>
      <c r="P344" s="16">
        <v>1002</v>
      </c>
      <c r="Q344" s="16">
        <v>1002</v>
      </c>
      <c r="R344" s="16">
        <v>1002</v>
      </c>
      <c r="T344" t="s">
        <v>53</v>
      </c>
      <c r="U344" t="s">
        <v>56</v>
      </c>
    </row>
    <row r="345" spans="3:21">
      <c r="C345" t="s">
        <v>963</v>
      </c>
      <c r="D345" t="s">
        <v>964</v>
      </c>
      <c r="E345" t="s">
        <v>57</v>
      </c>
      <c r="F345" t="s">
        <v>965</v>
      </c>
      <c r="G345" s="16">
        <v>782</v>
      </c>
      <c r="H345" s="16">
        <v>587</v>
      </c>
      <c r="I345" s="16">
        <v>762</v>
      </c>
      <c r="J345" s="16">
        <v>742</v>
      </c>
      <c r="K345" s="16">
        <v>710</v>
      </c>
      <c r="L345" s="16">
        <v>507</v>
      </c>
      <c r="M345" s="16">
        <v>385</v>
      </c>
      <c r="N345" s="16">
        <v>522</v>
      </c>
      <c r="O345" s="16">
        <v>691</v>
      </c>
      <c r="P345" s="16">
        <v>691</v>
      </c>
      <c r="Q345" s="16">
        <v>691</v>
      </c>
      <c r="R345" s="16">
        <v>691</v>
      </c>
      <c r="T345" t="s">
        <v>53</v>
      </c>
      <c r="U345" t="s">
        <v>57</v>
      </c>
    </row>
    <row r="346" spans="3:21">
      <c r="C346" t="s">
        <v>963</v>
      </c>
      <c r="D346" t="s">
        <v>964</v>
      </c>
      <c r="E346" t="s">
        <v>58</v>
      </c>
      <c r="F346" t="s">
        <v>965</v>
      </c>
      <c r="G346" s="16">
        <v>795</v>
      </c>
      <c r="H346" s="16">
        <v>573</v>
      </c>
      <c r="I346" s="16">
        <v>738</v>
      </c>
      <c r="J346" s="16">
        <v>695</v>
      </c>
      <c r="K346" s="16">
        <v>663</v>
      </c>
      <c r="L346" s="16">
        <v>452</v>
      </c>
      <c r="M346" s="16">
        <v>320</v>
      </c>
      <c r="N346" s="16">
        <v>482</v>
      </c>
      <c r="O346" s="16">
        <v>641</v>
      </c>
      <c r="P346" s="16">
        <v>641</v>
      </c>
      <c r="Q346" s="16">
        <v>641</v>
      </c>
      <c r="R346" s="16">
        <v>641</v>
      </c>
      <c r="T346" t="s">
        <v>53</v>
      </c>
      <c r="U346" t="s">
        <v>58</v>
      </c>
    </row>
    <row r="347" spans="3:21">
      <c r="C347" t="s">
        <v>963</v>
      </c>
      <c r="D347" t="s">
        <v>964</v>
      </c>
      <c r="E347" t="s">
        <v>59</v>
      </c>
      <c r="F347" t="s">
        <v>965</v>
      </c>
      <c r="G347" s="16">
        <v>897</v>
      </c>
      <c r="H347" s="16">
        <v>864</v>
      </c>
      <c r="I347" s="16">
        <v>1167</v>
      </c>
      <c r="J347" s="16">
        <v>1212</v>
      </c>
      <c r="K347" s="16">
        <v>1198</v>
      </c>
      <c r="L347" s="16">
        <v>930</v>
      </c>
      <c r="M347" s="16">
        <v>700</v>
      </c>
      <c r="N347" s="16">
        <v>961</v>
      </c>
      <c r="O347" s="16">
        <v>1265</v>
      </c>
      <c r="P347" s="16">
        <v>1265</v>
      </c>
      <c r="Q347" s="16">
        <v>1265</v>
      </c>
      <c r="R347" s="16">
        <v>1265</v>
      </c>
      <c r="T347" t="s">
        <v>48</v>
      </c>
      <c r="U347" t="s">
        <v>59</v>
      </c>
    </row>
    <row r="348" spans="3:21">
      <c r="C348" t="s">
        <v>966</v>
      </c>
      <c r="D348" t="s">
        <v>967</v>
      </c>
      <c r="E348" t="s">
        <v>47</v>
      </c>
      <c r="F348" t="s">
        <v>965</v>
      </c>
      <c r="G348" s="16">
        <v>630</v>
      </c>
      <c r="H348" s="16">
        <v>463</v>
      </c>
      <c r="I348" s="16">
        <v>559</v>
      </c>
      <c r="J348" s="16">
        <v>564</v>
      </c>
      <c r="K348" s="16">
        <v>550</v>
      </c>
      <c r="L348" s="16">
        <v>548</v>
      </c>
      <c r="M348" s="16">
        <v>536</v>
      </c>
      <c r="N348" s="16">
        <v>543</v>
      </c>
      <c r="O348" s="16">
        <v>536</v>
      </c>
      <c r="P348" s="16">
        <v>536</v>
      </c>
      <c r="Q348" s="16">
        <v>536</v>
      </c>
      <c r="R348" s="16">
        <v>536</v>
      </c>
      <c r="T348" t="s">
        <v>53</v>
      </c>
      <c r="U348" t="s">
        <v>47</v>
      </c>
    </row>
    <row r="349" spans="3:21">
      <c r="C349" t="s">
        <v>966</v>
      </c>
      <c r="D349" t="s">
        <v>967</v>
      </c>
      <c r="E349" t="s">
        <v>50</v>
      </c>
      <c r="F349" t="s">
        <v>965</v>
      </c>
      <c r="G349" s="16">
        <v>433</v>
      </c>
      <c r="H349" s="16">
        <v>378</v>
      </c>
      <c r="I349" s="16">
        <v>429</v>
      </c>
      <c r="J349" s="16">
        <v>439</v>
      </c>
      <c r="K349" s="16">
        <v>438</v>
      </c>
      <c r="L349" s="16">
        <v>441</v>
      </c>
      <c r="M349" s="16">
        <v>458</v>
      </c>
      <c r="N349" s="16">
        <v>439</v>
      </c>
      <c r="O349" s="16">
        <v>427</v>
      </c>
      <c r="P349" s="16">
        <v>427</v>
      </c>
      <c r="Q349" s="16">
        <v>427</v>
      </c>
      <c r="R349" s="16">
        <v>427</v>
      </c>
      <c r="T349" t="s">
        <v>48</v>
      </c>
      <c r="U349" t="s">
        <v>50</v>
      </c>
    </row>
    <row r="350" spans="3:21">
      <c r="C350" t="s">
        <v>966</v>
      </c>
      <c r="D350" t="s">
        <v>967</v>
      </c>
      <c r="E350" t="s">
        <v>51</v>
      </c>
      <c r="F350" t="s">
        <v>965</v>
      </c>
      <c r="G350" s="16">
        <v>647</v>
      </c>
      <c r="H350" s="16">
        <v>508</v>
      </c>
      <c r="I350" s="16">
        <v>621</v>
      </c>
      <c r="J350" s="16">
        <v>633</v>
      </c>
      <c r="K350" s="16">
        <v>631</v>
      </c>
      <c r="L350" s="16">
        <v>685</v>
      </c>
      <c r="M350" s="16">
        <v>678</v>
      </c>
      <c r="N350" s="16">
        <v>681</v>
      </c>
      <c r="O350" s="16">
        <v>674</v>
      </c>
      <c r="P350" s="16">
        <v>674</v>
      </c>
      <c r="Q350" s="16">
        <v>674</v>
      </c>
      <c r="R350" s="16">
        <v>674</v>
      </c>
      <c r="T350" t="s">
        <v>48</v>
      </c>
      <c r="U350" t="s">
        <v>51</v>
      </c>
    </row>
    <row r="351" spans="3:21">
      <c r="C351" t="s">
        <v>966</v>
      </c>
      <c r="D351" t="s">
        <v>967</v>
      </c>
      <c r="E351" t="s">
        <v>52</v>
      </c>
      <c r="F351" t="s">
        <v>965</v>
      </c>
      <c r="G351" s="16">
        <v>286</v>
      </c>
      <c r="H351" s="16">
        <v>236</v>
      </c>
      <c r="I351" s="16">
        <v>283</v>
      </c>
      <c r="J351" s="16">
        <v>287</v>
      </c>
      <c r="K351" s="16">
        <v>286</v>
      </c>
      <c r="L351" s="16">
        <v>307</v>
      </c>
      <c r="M351" s="16">
        <v>330</v>
      </c>
      <c r="N351" s="16">
        <v>309</v>
      </c>
      <c r="O351" s="16">
        <v>318</v>
      </c>
      <c r="P351" s="16">
        <v>318</v>
      </c>
      <c r="Q351" s="16">
        <v>318</v>
      </c>
      <c r="R351" s="16">
        <v>318</v>
      </c>
      <c r="T351" t="s">
        <v>53</v>
      </c>
      <c r="U351" t="s">
        <v>52</v>
      </c>
    </row>
    <row r="352" spans="3:21">
      <c r="C352" t="s">
        <v>966</v>
      </c>
      <c r="D352" t="s">
        <v>967</v>
      </c>
      <c r="E352" t="s">
        <v>54</v>
      </c>
      <c r="F352" t="s">
        <v>965</v>
      </c>
      <c r="G352" s="16">
        <v>322</v>
      </c>
      <c r="H352" s="16">
        <v>263</v>
      </c>
      <c r="I352" s="16">
        <v>306</v>
      </c>
      <c r="J352" s="16">
        <v>319</v>
      </c>
      <c r="K352" s="16">
        <v>315</v>
      </c>
      <c r="L352" s="16">
        <v>288</v>
      </c>
      <c r="M352" s="16">
        <v>285</v>
      </c>
      <c r="N352" s="16">
        <v>294</v>
      </c>
      <c r="O352" s="16">
        <v>290</v>
      </c>
      <c r="P352" s="16">
        <v>290</v>
      </c>
      <c r="Q352" s="16">
        <v>290</v>
      </c>
      <c r="R352" s="16">
        <v>290</v>
      </c>
      <c r="T352" t="s">
        <v>53</v>
      </c>
      <c r="U352" t="s">
        <v>54</v>
      </c>
    </row>
    <row r="353" spans="3:21">
      <c r="C353" t="s">
        <v>966</v>
      </c>
      <c r="D353" t="s">
        <v>967</v>
      </c>
      <c r="E353" t="s">
        <v>55</v>
      </c>
      <c r="F353" t="s">
        <v>965</v>
      </c>
      <c r="G353" s="16">
        <v>200</v>
      </c>
      <c r="H353" s="16">
        <v>167</v>
      </c>
      <c r="I353" s="16">
        <v>203</v>
      </c>
      <c r="J353" s="16">
        <v>210</v>
      </c>
      <c r="K353" s="16">
        <v>212</v>
      </c>
      <c r="L353" s="16">
        <v>195</v>
      </c>
      <c r="M353" s="16">
        <v>194</v>
      </c>
      <c r="N353" s="16">
        <v>210</v>
      </c>
      <c r="O353" s="16">
        <v>210</v>
      </c>
      <c r="P353" s="16">
        <v>210</v>
      </c>
      <c r="Q353" s="16">
        <v>210</v>
      </c>
      <c r="R353" s="16">
        <v>210</v>
      </c>
      <c r="T353" t="s">
        <v>53</v>
      </c>
      <c r="U353" t="s">
        <v>55</v>
      </c>
    </row>
    <row r="354" spans="3:21">
      <c r="C354" t="s">
        <v>966</v>
      </c>
      <c r="D354" t="s">
        <v>967</v>
      </c>
      <c r="E354" t="s">
        <v>56</v>
      </c>
      <c r="F354" t="s">
        <v>965</v>
      </c>
      <c r="G354" s="16">
        <v>404</v>
      </c>
      <c r="H354" s="16">
        <v>334</v>
      </c>
      <c r="I354" s="16">
        <v>394</v>
      </c>
      <c r="J354" s="16">
        <v>407</v>
      </c>
      <c r="K354" s="16">
        <v>406</v>
      </c>
      <c r="L354" s="16">
        <v>401</v>
      </c>
      <c r="M354" s="16">
        <v>393</v>
      </c>
      <c r="N354" s="16">
        <v>398</v>
      </c>
      <c r="O354" s="16">
        <v>402</v>
      </c>
      <c r="P354" s="16">
        <v>402</v>
      </c>
      <c r="Q354" s="16">
        <v>402</v>
      </c>
      <c r="R354" s="16">
        <v>402</v>
      </c>
      <c r="T354" t="s">
        <v>53</v>
      </c>
      <c r="U354" t="s">
        <v>56</v>
      </c>
    </row>
    <row r="355" spans="3:21">
      <c r="C355" t="s">
        <v>966</v>
      </c>
      <c r="D355" t="s">
        <v>967</v>
      </c>
      <c r="E355" t="s">
        <v>57</v>
      </c>
      <c r="F355" t="s">
        <v>965</v>
      </c>
      <c r="G355" s="16">
        <v>287</v>
      </c>
      <c r="H355" s="16">
        <v>243</v>
      </c>
      <c r="I355" s="16">
        <v>282</v>
      </c>
      <c r="J355" s="16">
        <v>283</v>
      </c>
      <c r="K355" s="16">
        <v>284</v>
      </c>
      <c r="L355" s="16">
        <v>273</v>
      </c>
      <c r="M355" s="16">
        <v>279</v>
      </c>
      <c r="N355" s="16">
        <v>275</v>
      </c>
      <c r="O355" s="16">
        <v>276</v>
      </c>
      <c r="P355" s="16">
        <v>276</v>
      </c>
      <c r="Q355" s="16">
        <v>276</v>
      </c>
      <c r="R355" s="16">
        <v>276</v>
      </c>
      <c r="T355" t="s">
        <v>53</v>
      </c>
      <c r="U355" t="s">
        <v>57</v>
      </c>
    </row>
    <row r="356" spans="3:21">
      <c r="C356" t="s">
        <v>966</v>
      </c>
      <c r="D356" t="s">
        <v>967</v>
      </c>
      <c r="E356" t="s">
        <v>58</v>
      </c>
      <c r="F356" t="s">
        <v>965</v>
      </c>
      <c r="G356" s="16">
        <v>292</v>
      </c>
      <c r="H356" s="16">
        <v>238</v>
      </c>
      <c r="I356" s="16">
        <v>274</v>
      </c>
      <c r="J356" s="16">
        <v>266</v>
      </c>
      <c r="K356" s="16">
        <v>266</v>
      </c>
      <c r="L356" s="16">
        <v>243</v>
      </c>
      <c r="M356" s="16">
        <v>233</v>
      </c>
      <c r="N356" s="16">
        <v>254</v>
      </c>
      <c r="O356" s="16">
        <v>257</v>
      </c>
      <c r="P356" s="16">
        <v>257</v>
      </c>
      <c r="Q356" s="16">
        <v>257</v>
      </c>
      <c r="R356" s="16">
        <v>257</v>
      </c>
      <c r="T356" t="s">
        <v>53</v>
      </c>
      <c r="U356" t="s">
        <v>58</v>
      </c>
    </row>
    <row r="357" spans="3:21">
      <c r="C357" t="s">
        <v>966</v>
      </c>
      <c r="D357" t="s">
        <v>967</v>
      </c>
      <c r="E357" t="s">
        <v>59</v>
      </c>
      <c r="F357" t="s">
        <v>965</v>
      </c>
      <c r="G357" s="16">
        <v>330</v>
      </c>
      <c r="H357" s="16">
        <v>359</v>
      </c>
      <c r="I357" s="16">
        <v>433</v>
      </c>
      <c r="J357" s="16">
        <v>463</v>
      </c>
      <c r="K357" s="16">
        <v>479</v>
      </c>
      <c r="L357" s="16">
        <v>500</v>
      </c>
      <c r="M357" s="16">
        <v>508</v>
      </c>
      <c r="N357" s="16">
        <v>506</v>
      </c>
      <c r="O357" s="16">
        <v>507</v>
      </c>
      <c r="P357" s="16">
        <v>507</v>
      </c>
      <c r="Q357" s="16">
        <v>507</v>
      </c>
      <c r="R357" s="16">
        <v>507</v>
      </c>
      <c r="T357" t="s">
        <v>48</v>
      </c>
      <c r="U357" t="s">
        <v>59</v>
      </c>
    </row>
    <row r="358" spans="3:21">
      <c r="C358" t="s">
        <v>968</v>
      </c>
      <c r="D358" t="s">
        <v>969</v>
      </c>
      <c r="E358" t="s">
        <v>47</v>
      </c>
      <c r="F358" t="s">
        <v>965</v>
      </c>
      <c r="G358" s="16">
        <v>48</v>
      </c>
      <c r="H358" s="16">
        <v>41</v>
      </c>
      <c r="I358" s="16">
        <v>44</v>
      </c>
      <c r="J358" s="16">
        <v>46</v>
      </c>
      <c r="K358" s="16">
        <v>45</v>
      </c>
      <c r="L358" s="16">
        <v>43</v>
      </c>
      <c r="M358" s="16">
        <v>41</v>
      </c>
      <c r="N358" s="16">
        <v>40</v>
      </c>
      <c r="O358" s="16">
        <v>40</v>
      </c>
      <c r="P358" s="16">
        <v>40</v>
      </c>
      <c r="Q358" s="16">
        <v>40</v>
      </c>
      <c r="R358" s="16">
        <v>40</v>
      </c>
      <c r="T358" t="s">
        <v>53</v>
      </c>
      <c r="U358" t="s">
        <v>47</v>
      </c>
    </row>
    <row r="359" spans="3:21">
      <c r="C359" t="s">
        <v>968</v>
      </c>
      <c r="D359" t="s">
        <v>969</v>
      </c>
      <c r="E359" t="s">
        <v>50</v>
      </c>
      <c r="F359" t="s">
        <v>965</v>
      </c>
      <c r="G359" s="16">
        <v>33</v>
      </c>
      <c r="H359" s="16">
        <v>34</v>
      </c>
      <c r="I359" s="16">
        <v>34</v>
      </c>
      <c r="J359" s="16">
        <v>36</v>
      </c>
      <c r="K359" s="16">
        <v>36</v>
      </c>
      <c r="L359" s="16">
        <v>35</v>
      </c>
      <c r="M359" s="16">
        <v>34</v>
      </c>
      <c r="N359" s="16">
        <v>33</v>
      </c>
      <c r="O359" s="16">
        <v>32</v>
      </c>
      <c r="P359" s="16">
        <v>32</v>
      </c>
      <c r="Q359" s="16">
        <v>32</v>
      </c>
      <c r="R359" s="16">
        <v>32</v>
      </c>
      <c r="T359" t="s">
        <v>48</v>
      </c>
      <c r="U359" t="s">
        <v>50</v>
      </c>
    </row>
    <row r="360" spans="3:21">
      <c r="C360" t="s">
        <v>968</v>
      </c>
      <c r="D360" t="s">
        <v>969</v>
      </c>
      <c r="E360" t="s">
        <v>51</v>
      </c>
      <c r="F360" t="s">
        <v>965</v>
      </c>
      <c r="G360" s="16">
        <v>49</v>
      </c>
      <c r="H360" s="16">
        <v>45</v>
      </c>
      <c r="I360" s="16">
        <v>49</v>
      </c>
      <c r="J360" s="16">
        <v>51</v>
      </c>
      <c r="K360" s="16">
        <v>51</v>
      </c>
      <c r="L360" s="16">
        <v>54</v>
      </c>
      <c r="M360" s="16">
        <v>51</v>
      </c>
      <c r="N360" s="16">
        <v>50</v>
      </c>
      <c r="O360" s="16">
        <v>50</v>
      </c>
      <c r="P360" s="16">
        <v>50</v>
      </c>
      <c r="Q360" s="16">
        <v>50</v>
      </c>
      <c r="R360" s="16">
        <v>50</v>
      </c>
      <c r="T360" t="s">
        <v>48</v>
      </c>
      <c r="U360" t="s">
        <v>51</v>
      </c>
    </row>
    <row r="361" spans="3:21">
      <c r="C361" t="s">
        <v>968</v>
      </c>
      <c r="D361" t="s">
        <v>969</v>
      </c>
      <c r="E361" t="s">
        <v>52</v>
      </c>
      <c r="F361" t="s">
        <v>965</v>
      </c>
      <c r="G361" s="16">
        <v>21</v>
      </c>
      <c r="H361" s="16">
        <v>21</v>
      </c>
      <c r="I361" s="16">
        <v>22</v>
      </c>
      <c r="J361" s="16">
        <v>23</v>
      </c>
      <c r="K361" s="16">
        <v>23</v>
      </c>
      <c r="L361" s="16">
        <v>24</v>
      </c>
      <c r="M361" s="16">
        <v>25</v>
      </c>
      <c r="N361" s="16">
        <v>23</v>
      </c>
      <c r="O361" s="16">
        <v>24</v>
      </c>
      <c r="P361" s="16">
        <v>24</v>
      </c>
      <c r="Q361" s="16">
        <v>24</v>
      </c>
      <c r="R361" s="16">
        <v>24</v>
      </c>
      <c r="T361" t="s">
        <v>53</v>
      </c>
      <c r="U361" t="s">
        <v>52</v>
      </c>
    </row>
    <row r="362" spans="3:21">
      <c r="C362" t="s">
        <v>968</v>
      </c>
      <c r="D362" t="s">
        <v>969</v>
      </c>
      <c r="E362" t="s">
        <v>54</v>
      </c>
      <c r="F362" t="s">
        <v>965</v>
      </c>
      <c r="G362" s="16">
        <v>24</v>
      </c>
      <c r="H362" s="16">
        <v>23</v>
      </c>
      <c r="I362" s="16">
        <v>24</v>
      </c>
      <c r="J362" s="16">
        <v>25</v>
      </c>
      <c r="K362" s="16">
        <v>26</v>
      </c>
      <c r="L362" s="16">
        <v>22</v>
      </c>
      <c r="M362" s="16">
        <v>21</v>
      </c>
      <c r="N362" s="16">
        <v>21</v>
      </c>
      <c r="O362" s="16">
        <v>21</v>
      </c>
      <c r="P362" s="16">
        <v>21</v>
      </c>
      <c r="Q362" s="16">
        <v>21</v>
      </c>
      <c r="R362" s="16">
        <v>21</v>
      </c>
      <c r="T362" t="s">
        <v>53</v>
      </c>
      <c r="U362" t="s">
        <v>54</v>
      </c>
    </row>
    <row r="363" spans="3:21">
      <c r="C363" t="s">
        <v>968</v>
      </c>
      <c r="D363" t="s">
        <v>969</v>
      </c>
      <c r="E363" t="s">
        <v>55</v>
      </c>
      <c r="F363" t="s">
        <v>965</v>
      </c>
      <c r="G363" s="16">
        <v>15</v>
      </c>
      <c r="H363" s="16">
        <v>15</v>
      </c>
      <c r="I363" s="16">
        <v>16</v>
      </c>
      <c r="J363" s="16">
        <v>16</v>
      </c>
      <c r="K363" s="16">
        <v>17</v>
      </c>
      <c r="L363" s="16">
        <v>16</v>
      </c>
      <c r="M363" s="16">
        <v>15</v>
      </c>
      <c r="N363" s="16">
        <v>16</v>
      </c>
      <c r="O363" s="16">
        <v>16</v>
      </c>
      <c r="P363" s="16">
        <v>16</v>
      </c>
      <c r="Q363" s="16">
        <v>16</v>
      </c>
      <c r="R363" s="16">
        <v>16</v>
      </c>
      <c r="T363" t="s">
        <v>53</v>
      </c>
      <c r="U363" t="s">
        <v>55</v>
      </c>
    </row>
    <row r="364" spans="3:21">
      <c r="C364" t="s">
        <v>968</v>
      </c>
      <c r="D364" t="s">
        <v>969</v>
      </c>
      <c r="E364" t="s">
        <v>56</v>
      </c>
      <c r="F364" t="s">
        <v>965</v>
      </c>
      <c r="G364" s="16">
        <v>30</v>
      </c>
      <c r="H364" s="16">
        <v>29</v>
      </c>
      <c r="I364" s="16">
        <v>31</v>
      </c>
      <c r="J364" s="16">
        <v>33</v>
      </c>
      <c r="K364" s="16">
        <v>33</v>
      </c>
      <c r="L364" s="16">
        <v>32</v>
      </c>
      <c r="M364" s="16">
        <v>30</v>
      </c>
      <c r="N364" s="16">
        <v>29</v>
      </c>
      <c r="O364" s="16">
        <v>30</v>
      </c>
      <c r="P364" s="16">
        <v>30</v>
      </c>
      <c r="Q364" s="16">
        <v>30</v>
      </c>
      <c r="R364" s="16">
        <v>30</v>
      </c>
      <c r="T364" t="s">
        <v>53</v>
      </c>
      <c r="U364" t="s">
        <v>56</v>
      </c>
    </row>
    <row r="365" spans="3:21">
      <c r="C365" t="s">
        <v>968</v>
      </c>
      <c r="D365" t="s">
        <v>969</v>
      </c>
      <c r="E365" t="s">
        <v>57</v>
      </c>
      <c r="F365" t="s">
        <v>965</v>
      </c>
      <c r="G365" s="16">
        <v>21</v>
      </c>
      <c r="H365" s="16">
        <v>21</v>
      </c>
      <c r="I365" s="16">
        <v>22</v>
      </c>
      <c r="J365" s="16">
        <v>23</v>
      </c>
      <c r="K365" s="16">
        <v>23</v>
      </c>
      <c r="L365" s="16">
        <v>21</v>
      </c>
      <c r="M365" s="16">
        <v>21</v>
      </c>
      <c r="N365" s="16">
        <v>20</v>
      </c>
      <c r="O365" s="16">
        <v>20</v>
      </c>
      <c r="P365" s="16">
        <v>20</v>
      </c>
      <c r="Q365" s="16">
        <v>20</v>
      </c>
      <c r="R365" s="16">
        <v>20</v>
      </c>
      <c r="T365" t="s">
        <v>53</v>
      </c>
      <c r="U365" t="s">
        <v>57</v>
      </c>
    </row>
    <row r="366" spans="3:21">
      <c r="C366" t="s">
        <v>968</v>
      </c>
      <c r="D366" t="s">
        <v>969</v>
      </c>
      <c r="E366" t="s">
        <v>58</v>
      </c>
      <c r="F366" t="s">
        <v>965</v>
      </c>
      <c r="G366" s="16">
        <v>22</v>
      </c>
      <c r="H366" s="16">
        <v>21</v>
      </c>
      <c r="I366" s="16">
        <v>21</v>
      </c>
      <c r="J366" s="16">
        <v>21</v>
      </c>
      <c r="K366" s="16">
        <v>22</v>
      </c>
      <c r="L366" s="16">
        <v>19</v>
      </c>
      <c r="M366" s="16">
        <v>17</v>
      </c>
      <c r="N366" s="16">
        <v>18</v>
      </c>
      <c r="O366" s="16">
        <v>19</v>
      </c>
      <c r="P366" s="16">
        <v>19</v>
      </c>
      <c r="Q366" s="16">
        <v>19</v>
      </c>
      <c r="R366" s="16">
        <v>19</v>
      </c>
      <c r="T366" t="s">
        <v>53</v>
      </c>
      <c r="U366" t="s">
        <v>58</v>
      </c>
    </row>
    <row r="367" spans="3:21">
      <c r="C367" t="s">
        <v>968</v>
      </c>
      <c r="D367" t="s">
        <v>969</v>
      </c>
      <c r="E367" t="s">
        <v>59</v>
      </c>
      <c r="F367" t="s">
        <v>965</v>
      </c>
      <c r="G367" s="16">
        <v>25</v>
      </c>
      <c r="H367" s="16">
        <v>32</v>
      </c>
      <c r="I367" s="16">
        <v>34</v>
      </c>
      <c r="J367" s="16">
        <v>38</v>
      </c>
      <c r="K367" s="16">
        <v>39</v>
      </c>
      <c r="L367" s="16">
        <v>40</v>
      </c>
      <c r="M367" s="16">
        <v>39</v>
      </c>
      <c r="N367" s="16">
        <v>38</v>
      </c>
      <c r="O367" s="16">
        <v>38</v>
      </c>
      <c r="P367" s="16">
        <v>38</v>
      </c>
      <c r="Q367" s="16">
        <v>38</v>
      </c>
      <c r="R367" s="16">
        <v>38</v>
      </c>
      <c r="T367" t="s">
        <v>48</v>
      </c>
      <c r="U367" t="s">
        <v>59</v>
      </c>
    </row>
    <row r="368" spans="3:21">
      <c r="C368" t="s">
        <v>970</v>
      </c>
      <c r="D368" t="s">
        <v>971</v>
      </c>
      <c r="E368" t="s">
        <v>47</v>
      </c>
      <c r="F368" t="s">
        <v>965</v>
      </c>
      <c r="G368" s="16">
        <v>149</v>
      </c>
      <c r="H368" s="16">
        <v>120</v>
      </c>
      <c r="I368" s="16">
        <v>141</v>
      </c>
      <c r="J368" s="16">
        <v>135</v>
      </c>
      <c r="K368" s="16">
        <v>136</v>
      </c>
      <c r="L368" s="16">
        <v>61</v>
      </c>
      <c r="M368" s="16">
        <v>43</v>
      </c>
      <c r="N368" s="16">
        <v>81</v>
      </c>
      <c r="O368" s="16">
        <v>81</v>
      </c>
      <c r="P368" s="16">
        <v>81</v>
      </c>
      <c r="Q368" s="16">
        <v>81</v>
      </c>
      <c r="R368" s="16">
        <v>81</v>
      </c>
      <c r="T368" t="s">
        <v>53</v>
      </c>
      <c r="U368" t="s">
        <v>47</v>
      </c>
    </row>
    <row r="369" spans="3:21">
      <c r="C369" t="s">
        <v>970</v>
      </c>
      <c r="D369" t="s">
        <v>971</v>
      </c>
      <c r="E369" t="s">
        <v>50</v>
      </c>
      <c r="F369" t="s">
        <v>965</v>
      </c>
      <c r="G369" s="16">
        <v>181</v>
      </c>
      <c r="H369" s="16">
        <v>170</v>
      </c>
      <c r="I369" s="16">
        <v>185</v>
      </c>
      <c r="J369" s="16">
        <v>189</v>
      </c>
      <c r="K369" s="16">
        <v>180</v>
      </c>
      <c r="L369" s="16">
        <v>84</v>
      </c>
      <c r="M369" s="16">
        <v>74</v>
      </c>
      <c r="N369" s="16">
        <v>107</v>
      </c>
      <c r="O369" s="16">
        <v>107</v>
      </c>
      <c r="P369" s="16">
        <v>107</v>
      </c>
      <c r="Q369" s="16">
        <v>107</v>
      </c>
      <c r="R369" s="16">
        <v>107</v>
      </c>
      <c r="T369" t="s">
        <v>48</v>
      </c>
      <c r="U369" t="s">
        <v>50</v>
      </c>
    </row>
    <row r="370" spans="3:21">
      <c r="C370" t="s">
        <v>970</v>
      </c>
      <c r="D370" t="s">
        <v>971</v>
      </c>
      <c r="E370" t="s">
        <v>51</v>
      </c>
      <c r="F370" t="s">
        <v>965</v>
      </c>
      <c r="G370" s="16">
        <v>171</v>
      </c>
      <c r="H370" s="16">
        <v>142</v>
      </c>
      <c r="I370" s="16">
        <v>178</v>
      </c>
      <c r="J370" s="16">
        <v>171</v>
      </c>
      <c r="K370" s="16">
        <v>175</v>
      </c>
      <c r="L370" s="16">
        <v>118</v>
      </c>
      <c r="M370" s="16">
        <v>73</v>
      </c>
      <c r="N370" s="16">
        <v>116</v>
      </c>
      <c r="O370" s="16">
        <v>116</v>
      </c>
      <c r="P370" s="16">
        <v>116</v>
      </c>
      <c r="Q370" s="16">
        <v>116</v>
      </c>
      <c r="R370" s="16">
        <v>116</v>
      </c>
      <c r="T370" t="s">
        <v>48</v>
      </c>
      <c r="U370" t="s">
        <v>51</v>
      </c>
    </row>
    <row r="371" spans="3:21">
      <c r="C371" t="s">
        <v>970</v>
      </c>
      <c r="D371" t="s">
        <v>971</v>
      </c>
      <c r="E371" t="s">
        <v>52</v>
      </c>
      <c r="F371" t="s">
        <v>965</v>
      </c>
      <c r="G371" s="16">
        <v>77</v>
      </c>
      <c r="H371" s="16">
        <v>65</v>
      </c>
      <c r="I371" s="16">
        <v>75</v>
      </c>
      <c r="J371" s="16">
        <v>72</v>
      </c>
      <c r="K371" s="16">
        <v>68</v>
      </c>
      <c r="L371" s="16">
        <v>39</v>
      </c>
      <c r="M371" s="16">
        <v>34</v>
      </c>
      <c r="N371" s="16">
        <v>41</v>
      </c>
      <c r="O371" s="16">
        <v>41</v>
      </c>
      <c r="P371" s="16">
        <v>41</v>
      </c>
      <c r="Q371" s="16">
        <v>41</v>
      </c>
      <c r="R371" s="16">
        <v>41</v>
      </c>
      <c r="T371" t="s">
        <v>53</v>
      </c>
      <c r="U371" t="s">
        <v>52</v>
      </c>
    </row>
    <row r="372" spans="3:21">
      <c r="C372" t="s">
        <v>970</v>
      </c>
      <c r="D372" t="s">
        <v>971</v>
      </c>
      <c r="E372" t="s">
        <v>54</v>
      </c>
      <c r="F372" t="s">
        <v>965</v>
      </c>
      <c r="G372" s="16">
        <v>184</v>
      </c>
      <c r="H372" s="16">
        <v>168</v>
      </c>
      <c r="I372" s="16">
        <v>182</v>
      </c>
      <c r="J372" s="16">
        <v>180</v>
      </c>
      <c r="K372" s="16">
        <v>170</v>
      </c>
      <c r="L372" s="16">
        <v>61</v>
      </c>
      <c r="M372" s="16">
        <v>47</v>
      </c>
      <c r="N372" s="16">
        <v>94</v>
      </c>
      <c r="O372" s="16">
        <v>94</v>
      </c>
      <c r="P372" s="16">
        <v>94</v>
      </c>
      <c r="Q372" s="16">
        <v>94</v>
      </c>
      <c r="R372" s="16">
        <v>94</v>
      </c>
      <c r="T372" t="s">
        <v>53</v>
      </c>
      <c r="U372" t="s">
        <v>54</v>
      </c>
    </row>
    <row r="373" spans="3:21">
      <c r="C373" t="s">
        <v>970</v>
      </c>
      <c r="D373" t="s">
        <v>971</v>
      </c>
      <c r="E373" t="s">
        <v>55</v>
      </c>
      <c r="F373" t="s">
        <v>965</v>
      </c>
      <c r="G373" s="16">
        <v>111</v>
      </c>
      <c r="H373" s="16">
        <v>106</v>
      </c>
      <c r="I373" s="16">
        <v>116</v>
      </c>
      <c r="J373" s="16">
        <v>123</v>
      </c>
      <c r="K373" s="16">
        <v>124</v>
      </c>
      <c r="L373" s="16">
        <v>43</v>
      </c>
      <c r="M373" s="16">
        <v>33</v>
      </c>
      <c r="N373" s="16">
        <v>74</v>
      </c>
      <c r="O373" s="16">
        <v>74</v>
      </c>
      <c r="P373" s="16">
        <v>74</v>
      </c>
      <c r="Q373" s="16">
        <v>74</v>
      </c>
      <c r="R373" s="16">
        <v>74</v>
      </c>
      <c r="T373" t="s">
        <v>53</v>
      </c>
      <c r="U373" t="s">
        <v>55</v>
      </c>
    </row>
    <row r="374" spans="3:21">
      <c r="C374" t="s">
        <v>970</v>
      </c>
      <c r="D374" t="s">
        <v>971</v>
      </c>
      <c r="E374" t="s">
        <v>56</v>
      </c>
      <c r="F374" t="s">
        <v>965</v>
      </c>
      <c r="G374" s="16">
        <v>119</v>
      </c>
      <c r="H374" s="16">
        <v>92</v>
      </c>
      <c r="I374" s="16">
        <v>118</v>
      </c>
      <c r="J374" s="16">
        <v>129</v>
      </c>
      <c r="K374" s="16">
        <v>125</v>
      </c>
      <c r="L374" s="16">
        <v>54</v>
      </c>
      <c r="M374" s="16">
        <v>37</v>
      </c>
      <c r="N374" s="16">
        <v>66</v>
      </c>
      <c r="O374" s="16">
        <v>66</v>
      </c>
      <c r="P374" s="16">
        <v>66</v>
      </c>
      <c r="Q374" s="16">
        <v>66</v>
      </c>
      <c r="R374" s="16">
        <v>66</v>
      </c>
      <c r="T374" t="s">
        <v>53</v>
      </c>
      <c r="U374" t="s">
        <v>56</v>
      </c>
    </row>
    <row r="375" spans="3:21">
      <c r="C375" t="s">
        <v>970</v>
      </c>
      <c r="D375" t="s">
        <v>971</v>
      </c>
      <c r="E375" t="s">
        <v>57</v>
      </c>
      <c r="F375" t="s">
        <v>965</v>
      </c>
      <c r="G375" s="16">
        <v>101</v>
      </c>
      <c r="H375" s="16">
        <v>88</v>
      </c>
      <c r="I375" s="16">
        <v>101</v>
      </c>
      <c r="J375" s="16">
        <v>101</v>
      </c>
      <c r="K375" s="16">
        <v>103</v>
      </c>
      <c r="L375" s="16">
        <v>42</v>
      </c>
      <c r="M375" s="16">
        <v>30</v>
      </c>
      <c r="N375" s="16">
        <v>50</v>
      </c>
      <c r="O375" s="16">
        <v>50</v>
      </c>
      <c r="P375" s="16">
        <v>50</v>
      </c>
      <c r="Q375" s="16">
        <v>50</v>
      </c>
      <c r="R375" s="16">
        <v>50</v>
      </c>
      <c r="T375" t="s">
        <v>53</v>
      </c>
      <c r="U375" t="s">
        <v>57</v>
      </c>
    </row>
    <row r="376" spans="3:21">
      <c r="C376" t="s">
        <v>970</v>
      </c>
      <c r="D376" t="s">
        <v>971</v>
      </c>
      <c r="E376" t="s">
        <v>58</v>
      </c>
      <c r="F376" t="s">
        <v>965</v>
      </c>
      <c r="G376" s="16">
        <v>155</v>
      </c>
      <c r="H376" s="16">
        <v>144</v>
      </c>
      <c r="I376" s="16">
        <v>148</v>
      </c>
      <c r="J376" s="16">
        <v>144</v>
      </c>
      <c r="K376" s="16">
        <v>143</v>
      </c>
      <c r="L376" s="16">
        <v>44</v>
      </c>
      <c r="M376" s="16">
        <v>22</v>
      </c>
      <c r="N376" s="16">
        <v>63</v>
      </c>
      <c r="O376" s="16">
        <v>63</v>
      </c>
      <c r="P376" s="16">
        <v>63</v>
      </c>
      <c r="Q376" s="16">
        <v>63</v>
      </c>
      <c r="R376" s="16">
        <v>63</v>
      </c>
      <c r="T376" t="s">
        <v>53</v>
      </c>
      <c r="U376" t="s">
        <v>58</v>
      </c>
    </row>
    <row r="377" spans="3:21">
      <c r="C377" t="s">
        <v>970</v>
      </c>
      <c r="D377" t="s">
        <v>971</v>
      </c>
      <c r="E377" t="s">
        <v>59</v>
      </c>
      <c r="F377" t="s">
        <v>965</v>
      </c>
      <c r="G377" s="16">
        <v>0</v>
      </c>
      <c r="H377" s="16">
        <v>1</v>
      </c>
      <c r="I377" s="16">
        <v>7</v>
      </c>
      <c r="J377" s="16">
        <v>7</v>
      </c>
      <c r="K377" s="16">
        <v>11</v>
      </c>
      <c r="L377" s="16">
        <v>12</v>
      </c>
      <c r="M377" s="16">
        <v>14</v>
      </c>
      <c r="N377" s="16">
        <v>16</v>
      </c>
      <c r="O377" s="16">
        <v>16</v>
      </c>
      <c r="P377" s="16">
        <v>16</v>
      </c>
      <c r="Q377" s="16">
        <v>16</v>
      </c>
      <c r="R377" s="16">
        <v>16</v>
      </c>
      <c r="T377" t="s">
        <v>48</v>
      </c>
      <c r="U377" t="s">
        <v>59</v>
      </c>
    </row>
    <row r="378" spans="3:21">
      <c r="C378" t="s">
        <v>972</v>
      </c>
      <c r="D378" t="s">
        <v>973</v>
      </c>
      <c r="E378" t="s">
        <v>47</v>
      </c>
      <c r="F378" t="s">
        <v>965</v>
      </c>
      <c r="G378" s="16">
        <v>750</v>
      </c>
      <c r="H378" s="16">
        <v>524</v>
      </c>
      <c r="I378" s="16">
        <v>617</v>
      </c>
      <c r="J378" s="16">
        <v>618</v>
      </c>
      <c r="K378" s="16">
        <v>603</v>
      </c>
      <c r="L378" s="16">
        <v>574</v>
      </c>
      <c r="M378" s="16">
        <v>583</v>
      </c>
      <c r="N378" s="16">
        <v>581</v>
      </c>
      <c r="O378" s="16">
        <v>581</v>
      </c>
      <c r="P378" s="16">
        <v>581</v>
      </c>
      <c r="Q378" s="16">
        <v>581</v>
      </c>
      <c r="R378" s="16">
        <v>581</v>
      </c>
      <c r="T378" t="s">
        <v>53</v>
      </c>
      <c r="U378" t="s">
        <v>47</v>
      </c>
    </row>
    <row r="379" spans="3:21">
      <c r="C379" t="s">
        <v>972</v>
      </c>
      <c r="D379" t="s">
        <v>973</v>
      </c>
      <c r="E379" t="s">
        <v>50</v>
      </c>
      <c r="F379" t="s">
        <v>965</v>
      </c>
      <c r="G379" s="16">
        <v>437</v>
      </c>
      <c r="H379" s="16">
        <v>377</v>
      </c>
      <c r="I379" s="16">
        <v>433</v>
      </c>
      <c r="J379" s="16">
        <v>436</v>
      </c>
      <c r="K379" s="16">
        <v>456</v>
      </c>
      <c r="L379" s="16">
        <v>429</v>
      </c>
      <c r="M379" s="16">
        <v>459</v>
      </c>
      <c r="N379" s="16">
        <v>446</v>
      </c>
      <c r="O379" s="16">
        <v>446</v>
      </c>
      <c r="P379" s="16">
        <v>446</v>
      </c>
      <c r="Q379" s="16">
        <v>446</v>
      </c>
      <c r="R379" s="16">
        <v>446</v>
      </c>
      <c r="T379" t="s">
        <v>48</v>
      </c>
      <c r="U379" t="s">
        <v>50</v>
      </c>
    </row>
    <row r="380" spans="3:21">
      <c r="C380" t="s">
        <v>972</v>
      </c>
      <c r="D380" t="s">
        <v>973</v>
      </c>
      <c r="E380" t="s">
        <v>51</v>
      </c>
      <c r="F380" t="s">
        <v>965</v>
      </c>
      <c r="G380" s="16">
        <v>805</v>
      </c>
      <c r="H380" s="16">
        <v>621</v>
      </c>
      <c r="I380" s="16">
        <v>748</v>
      </c>
      <c r="J380" s="16">
        <v>767</v>
      </c>
      <c r="K380" s="16">
        <v>770</v>
      </c>
      <c r="L380" s="16">
        <v>767</v>
      </c>
      <c r="M380" s="16">
        <v>820</v>
      </c>
      <c r="N380" s="16">
        <v>831</v>
      </c>
      <c r="O380" s="16">
        <v>831</v>
      </c>
      <c r="P380" s="16">
        <v>831</v>
      </c>
      <c r="Q380" s="16">
        <v>831</v>
      </c>
      <c r="R380" s="16">
        <v>831</v>
      </c>
      <c r="T380" t="s">
        <v>48</v>
      </c>
      <c r="U380" t="s">
        <v>51</v>
      </c>
    </row>
    <row r="381" spans="3:21">
      <c r="C381" t="s">
        <v>972</v>
      </c>
      <c r="D381" t="s">
        <v>973</v>
      </c>
      <c r="E381" t="s">
        <v>52</v>
      </c>
      <c r="F381" t="s">
        <v>965</v>
      </c>
      <c r="G381" s="16">
        <v>267</v>
      </c>
      <c r="H381" s="16">
        <v>222</v>
      </c>
      <c r="I381" s="16">
        <v>267</v>
      </c>
      <c r="J381" s="16">
        <v>274</v>
      </c>
      <c r="K381" s="16">
        <v>277</v>
      </c>
      <c r="L381" s="16">
        <v>293</v>
      </c>
      <c r="M381" s="16">
        <v>335</v>
      </c>
      <c r="N381" s="16">
        <v>307</v>
      </c>
      <c r="O381" s="16">
        <v>307</v>
      </c>
      <c r="P381" s="16">
        <v>307</v>
      </c>
      <c r="Q381" s="16">
        <v>307</v>
      </c>
      <c r="R381" s="16">
        <v>307</v>
      </c>
      <c r="T381" t="s">
        <v>53</v>
      </c>
      <c r="U381" t="s">
        <v>52</v>
      </c>
    </row>
    <row r="382" spans="3:21">
      <c r="C382" t="s">
        <v>972</v>
      </c>
      <c r="D382" t="s">
        <v>973</v>
      </c>
      <c r="E382" t="s">
        <v>54</v>
      </c>
      <c r="F382" t="s">
        <v>965</v>
      </c>
      <c r="G382" s="16">
        <v>275</v>
      </c>
      <c r="H382" s="16">
        <v>219</v>
      </c>
      <c r="I382" s="16">
        <v>254</v>
      </c>
      <c r="J382" s="16">
        <v>276</v>
      </c>
      <c r="K382" s="16">
        <v>276</v>
      </c>
      <c r="L382" s="16">
        <v>242</v>
      </c>
      <c r="M382" s="16">
        <v>243</v>
      </c>
      <c r="N382" s="16">
        <v>227</v>
      </c>
      <c r="O382" s="16">
        <v>227</v>
      </c>
      <c r="P382" s="16">
        <v>227</v>
      </c>
      <c r="Q382" s="16">
        <v>227</v>
      </c>
      <c r="R382" s="16">
        <v>227</v>
      </c>
      <c r="T382" t="s">
        <v>53</v>
      </c>
      <c r="U382" t="s">
        <v>54</v>
      </c>
    </row>
    <row r="383" spans="3:21">
      <c r="C383" t="s">
        <v>972</v>
      </c>
      <c r="D383" t="s">
        <v>973</v>
      </c>
      <c r="E383" t="s">
        <v>55</v>
      </c>
      <c r="F383" t="s">
        <v>965</v>
      </c>
      <c r="G383" s="16">
        <v>89</v>
      </c>
      <c r="H383" s="16">
        <v>69</v>
      </c>
      <c r="I383" s="16">
        <v>96</v>
      </c>
      <c r="J383" s="16">
        <v>99</v>
      </c>
      <c r="K383" s="16">
        <v>106</v>
      </c>
      <c r="L383" s="16">
        <v>92</v>
      </c>
      <c r="M383" s="16">
        <v>90</v>
      </c>
      <c r="N383" s="16">
        <v>94</v>
      </c>
      <c r="O383" s="16">
        <v>94</v>
      </c>
      <c r="P383" s="16">
        <v>94</v>
      </c>
      <c r="Q383" s="16">
        <v>94</v>
      </c>
      <c r="R383" s="16">
        <v>94</v>
      </c>
      <c r="T383" t="s">
        <v>53</v>
      </c>
      <c r="U383" t="s">
        <v>55</v>
      </c>
    </row>
    <row r="384" spans="3:21">
      <c r="C384" t="s">
        <v>972</v>
      </c>
      <c r="D384" t="s">
        <v>973</v>
      </c>
      <c r="E384" t="s">
        <v>56</v>
      </c>
      <c r="F384" t="s">
        <v>965</v>
      </c>
      <c r="G384" s="16">
        <v>505</v>
      </c>
      <c r="H384" s="16">
        <v>420</v>
      </c>
      <c r="I384" s="16">
        <v>496</v>
      </c>
      <c r="J384" s="16">
        <v>510</v>
      </c>
      <c r="K384" s="16">
        <v>520</v>
      </c>
      <c r="L384" s="16">
        <v>492</v>
      </c>
      <c r="M384" s="16">
        <v>504</v>
      </c>
      <c r="N384" s="16">
        <v>501</v>
      </c>
      <c r="O384" s="16">
        <v>501</v>
      </c>
      <c r="P384" s="16">
        <v>501</v>
      </c>
      <c r="Q384" s="16">
        <v>501</v>
      </c>
      <c r="R384" s="16">
        <v>501</v>
      </c>
      <c r="T384" t="s">
        <v>53</v>
      </c>
      <c r="U384" t="s">
        <v>56</v>
      </c>
    </row>
    <row r="385" spans="3:21">
      <c r="C385" t="s">
        <v>972</v>
      </c>
      <c r="D385" t="s">
        <v>973</v>
      </c>
      <c r="E385" t="s">
        <v>57</v>
      </c>
      <c r="F385" t="s">
        <v>965</v>
      </c>
      <c r="G385" s="16">
        <v>323</v>
      </c>
      <c r="H385" s="16">
        <v>274</v>
      </c>
      <c r="I385" s="16">
        <v>317</v>
      </c>
      <c r="J385" s="16">
        <v>319</v>
      </c>
      <c r="K385" s="16">
        <v>324</v>
      </c>
      <c r="L385" s="16">
        <v>292</v>
      </c>
      <c r="M385" s="16">
        <v>320</v>
      </c>
      <c r="N385" s="16">
        <v>310</v>
      </c>
      <c r="O385" s="16">
        <v>310</v>
      </c>
      <c r="P385" s="16">
        <v>310</v>
      </c>
      <c r="Q385" s="16">
        <v>310</v>
      </c>
      <c r="R385" s="16">
        <v>310</v>
      </c>
      <c r="T385" t="s">
        <v>53</v>
      </c>
      <c r="U385" t="s">
        <v>57</v>
      </c>
    </row>
    <row r="386" spans="3:21">
      <c r="C386" t="s">
        <v>972</v>
      </c>
      <c r="D386" t="s">
        <v>973</v>
      </c>
      <c r="E386" t="s">
        <v>58</v>
      </c>
      <c r="F386" t="s">
        <v>965</v>
      </c>
      <c r="G386" s="16">
        <v>250</v>
      </c>
      <c r="H386" s="16">
        <v>185</v>
      </c>
      <c r="I386" s="16">
        <v>223</v>
      </c>
      <c r="J386" s="16">
        <v>207</v>
      </c>
      <c r="K386" s="16">
        <v>206</v>
      </c>
      <c r="L386" s="16">
        <v>186</v>
      </c>
      <c r="M386" s="16">
        <v>205</v>
      </c>
      <c r="N386" s="16">
        <v>206</v>
      </c>
      <c r="O386" s="16">
        <v>206</v>
      </c>
      <c r="P386" s="16">
        <v>206</v>
      </c>
      <c r="Q386" s="16">
        <v>206</v>
      </c>
      <c r="R386" s="16">
        <v>206</v>
      </c>
      <c r="T386" t="s">
        <v>53</v>
      </c>
      <c r="U386" t="s">
        <v>58</v>
      </c>
    </row>
    <row r="387" spans="3:21">
      <c r="C387" t="s">
        <v>972</v>
      </c>
      <c r="D387" t="s">
        <v>973</v>
      </c>
      <c r="E387" t="s">
        <v>59</v>
      </c>
      <c r="F387" t="s">
        <v>965</v>
      </c>
      <c r="G387" s="16">
        <v>482</v>
      </c>
      <c r="H387" s="16">
        <v>582</v>
      </c>
      <c r="I387" s="16">
        <v>690</v>
      </c>
      <c r="J387" s="16">
        <v>741</v>
      </c>
      <c r="K387" s="16">
        <v>789</v>
      </c>
      <c r="L387" s="16">
        <v>795</v>
      </c>
      <c r="M387" s="16">
        <v>811</v>
      </c>
      <c r="N387" s="16">
        <v>800</v>
      </c>
      <c r="O387" s="16">
        <v>800</v>
      </c>
      <c r="P387" s="16">
        <v>800</v>
      </c>
      <c r="Q387" s="16">
        <v>800</v>
      </c>
      <c r="R387" s="16">
        <v>800</v>
      </c>
      <c r="T387" t="s">
        <v>48</v>
      </c>
      <c r="U387" t="s">
        <v>59</v>
      </c>
    </row>
    <row r="388" spans="3:21">
      <c r="C388" t="s">
        <v>974</v>
      </c>
      <c r="D388" t="s">
        <v>975</v>
      </c>
      <c r="E388" t="s">
        <v>59</v>
      </c>
      <c r="F388" t="s">
        <v>965</v>
      </c>
      <c r="G388" s="16">
        <v>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T388" t="s">
        <v>48</v>
      </c>
      <c r="U388" t="s">
        <v>59</v>
      </c>
    </row>
    <row r="389" spans="3:21">
      <c r="C389" t="s">
        <v>976</v>
      </c>
      <c r="D389" t="s">
        <v>948</v>
      </c>
      <c r="E389" t="s">
        <v>908</v>
      </c>
      <c r="F389" t="s">
        <v>949</v>
      </c>
      <c r="G389" s="16">
        <v>13981</v>
      </c>
      <c r="H389" s="16">
        <v>12628</v>
      </c>
      <c r="I389" s="16">
        <v>13981</v>
      </c>
      <c r="J389" s="16">
        <v>13530</v>
      </c>
      <c r="K389" s="16">
        <v>13981</v>
      </c>
      <c r="L389" s="16">
        <v>13530</v>
      </c>
      <c r="M389" s="16">
        <v>13981</v>
      </c>
      <c r="N389" s="16">
        <v>13981</v>
      </c>
      <c r="O389" s="16">
        <v>13530</v>
      </c>
      <c r="P389" s="16">
        <v>13981</v>
      </c>
      <c r="Q389" s="16">
        <v>13530</v>
      </c>
      <c r="R389" s="16">
        <v>13981</v>
      </c>
      <c r="T389" t="s">
        <v>48</v>
      </c>
      <c r="U389" t="s">
        <v>908</v>
      </c>
    </row>
    <row r="390" spans="3:21">
      <c r="C390" t="s">
        <v>976</v>
      </c>
      <c r="D390" t="s">
        <v>948</v>
      </c>
      <c r="E390" t="s">
        <v>909</v>
      </c>
      <c r="F390" t="s">
        <v>949</v>
      </c>
      <c r="G390" s="16">
        <v>8645</v>
      </c>
      <c r="H390" s="16">
        <v>7805</v>
      </c>
      <c r="I390" s="16">
        <v>8645</v>
      </c>
      <c r="J390" s="16">
        <v>8365</v>
      </c>
      <c r="K390" s="16">
        <v>8645</v>
      </c>
      <c r="L390" s="16">
        <v>8365</v>
      </c>
      <c r="M390" s="16">
        <v>8645</v>
      </c>
      <c r="N390" s="16">
        <v>8645</v>
      </c>
      <c r="O390" s="16">
        <v>8365</v>
      </c>
      <c r="P390" s="16">
        <v>8645</v>
      </c>
      <c r="Q390" s="16">
        <v>8365</v>
      </c>
      <c r="R390" s="16">
        <v>8645</v>
      </c>
      <c r="T390" t="s">
        <v>87</v>
      </c>
      <c r="U390" t="s">
        <v>910</v>
      </c>
    </row>
    <row r="391" spans="3:21">
      <c r="C391" t="s">
        <v>976</v>
      </c>
      <c r="D391" t="s">
        <v>948</v>
      </c>
      <c r="E391" t="s">
        <v>911</v>
      </c>
      <c r="F391" t="s">
        <v>949</v>
      </c>
      <c r="G391" s="16">
        <v>2594</v>
      </c>
      <c r="H391" s="16">
        <v>2342</v>
      </c>
      <c r="I391" s="16">
        <v>2594</v>
      </c>
      <c r="J391" s="16">
        <v>2510</v>
      </c>
      <c r="K391" s="16">
        <v>2594</v>
      </c>
      <c r="L391" s="16">
        <v>2510</v>
      </c>
      <c r="M391" s="16">
        <v>2594</v>
      </c>
      <c r="N391" s="16">
        <v>2594</v>
      </c>
      <c r="O391" s="16">
        <v>2510</v>
      </c>
      <c r="P391" s="16">
        <v>2594</v>
      </c>
      <c r="Q391" s="16">
        <v>2510</v>
      </c>
      <c r="R391" s="16">
        <v>2594</v>
      </c>
      <c r="T391" t="s">
        <v>87</v>
      </c>
      <c r="U391" t="s">
        <v>910</v>
      </c>
    </row>
    <row r="392" spans="3:21">
      <c r="C392" t="s">
        <v>976</v>
      </c>
      <c r="D392" t="s">
        <v>948</v>
      </c>
      <c r="E392" t="s">
        <v>912</v>
      </c>
      <c r="F392" t="s">
        <v>949</v>
      </c>
      <c r="G392" s="16">
        <v>2223</v>
      </c>
      <c r="H392" s="16">
        <v>2007</v>
      </c>
      <c r="I392" s="16">
        <v>2223</v>
      </c>
      <c r="J392" s="16">
        <v>2151</v>
      </c>
      <c r="K392" s="16">
        <v>2223</v>
      </c>
      <c r="L392" s="16">
        <v>2151</v>
      </c>
      <c r="M392" s="16">
        <v>2223</v>
      </c>
      <c r="N392" s="16">
        <v>2223</v>
      </c>
      <c r="O392" s="16">
        <v>2151</v>
      </c>
      <c r="P392" s="16">
        <v>2223</v>
      </c>
      <c r="Q392" s="16">
        <v>2151</v>
      </c>
      <c r="R392" s="16">
        <v>2223</v>
      </c>
      <c r="T392" t="s">
        <v>87</v>
      </c>
      <c r="U392" t="s">
        <v>910</v>
      </c>
    </row>
    <row r="393" spans="3:21">
      <c r="C393" t="s">
        <v>976</v>
      </c>
      <c r="D393" t="s">
        <v>948</v>
      </c>
      <c r="E393" t="s">
        <v>913</v>
      </c>
      <c r="F393" t="s">
        <v>949</v>
      </c>
      <c r="G393" s="16">
        <v>4320</v>
      </c>
      <c r="H393" s="16">
        <v>3900</v>
      </c>
      <c r="I393" s="16">
        <v>4320</v>
      </c>
      <c r="J393" s="16">
        <v>4180</v>
      </c>
      <c r="K393" s="16">
        <v>4320</v>
      </c>
      <c r="L393" s="16">
        <v>4180</v>
      </c>
      <c r="M393" s="16">
        <v>4320</v>
      </c>
      <c r="N393" s="16">
        <v>4320</v>
      </c>
      <c r="O393" s="16">
        <v>4180</v>
      </c>
      <c r="P393" s="16">
        <v>4320</v>
      </c>
      <c r="Q393" s="16">
        <v>4180</v>
      </c>
      <c r="R393" s="16">
        <v>4320</v>
      </c>
      <c r="T393" t="s">
        <v>87</v>
      </c>
      <c r="U393" t="s">
        <v>914</v>
      </c>
    </row>
    <row r="394" spans="3:21">
      <c r="C394" t="s">
        <v>976</v>
      </c>
      <c r="D394" t="s">
        <v>948</v>
      </c>
      <c r="E394" t="s">
        <v>915</v>
      </c>
      <c r="F394" t="s">
        <v>949</v>
      </c>
      <c r="G394" s="16">
        <v>2002</v>
      </c>
      <c r="H394" s="16">
        <v>1807</v>
      </c>
      <c r="I394" s="16">
        <v>2002</v>
      </c>
      <c r="J394" s="16">
        <v>1937</v>
      </c>
      <c r="K394" s="16">
        <v>2002</v>
      </c>
      <c r="L394" s="16">
        <v>1937</v>
      </c>
      <c r="M394" s="16">
        <v>2002</v>
      </c>
      <c r="N394" s="16">
        <v>2002</v>
      </c>
      <c r="O394" s="16">
        <v>1937</v>
      </c>
      <c r="P394" s="16">
        <v>2002</v>
      </c>
      <c r="Q394" s="16">
        <v>1937</v>
      </c>
      <c r="R394" s="16">
        <v>2002</v>
      </c>
      <c r="T394" t="s">
        <v>87</v>
      </c>
      <c r="U394" t="s">
        <v>914</v>
      </c>
    </row>
    <row r="395" spans="3:21">
      <c r="C395" t="s">
        <v>976</v>
      </c>
      <c r="D395" t="s">
        <v>948</v>
      </c>
      <c r="E395" t="s">
        <v>916</v>
      </c>
      <c r="F395" t="s">
        <v>949</v>
      </c>
      <c r="G395" s="16">
        <v>1476</v>
      </c>
      <c r="H395" s="16">
        <v>1332</v>
      </c>
      <c r="I395" s="16">
        <v>1476</v>
      </c>
      <c r="J395" s="16">
        <v>1428</v>
      </c>
      <c r="K395" s="16">
        <v>1476</v>
      </c>
      <c r="L395" s="16">
        <v>1428</v>
      </c>
      <c r="M395" s="16">
        <v>1476</v>
      </c>
      <c r="N395" s="16">
        <v>1476</v>
      </c>
      <c r="O395" s="16">
        <v>1428</v>
      </c>
      <c r="P395" s="16">
        <v>1476</v>
      </c>
      <c r="Q395" s="16">
        <v>1428</v>
      </c>
      <c r="R395" s="16">
        <v>1476</v>
      </c>
      <c r="T395" t="s">
        <v>87</v>
      </c>
      <c r="U395" t="s">
        <v>914</v>
      </c>
    </row>
    <row r="396" spans="3:21">
      <c r="C396" t="s">
        <v>976</v>
      </c>
      <c r="D396" t="s">
        <v>948</v>
      </c>
      <c r="E396" t="s">
        <v>917</v>
      </c>
      <c r="F396" t="s">
        <v>949</v>
      </c>
      <c r="G396" s="16">
        <v>8398</v>
      </c>
      <c r="H396" s="16">
        <v>7582</v>
      </c>
      <c r="I396" s="16">
        <v>8398</v>
      </c>
      <c r="J396" s="16">
        <v>8126</v>
      </c>
      <c r="K396" s="16">
        <v>8398</v>
      </c>
      <c r="L396" s="16">
        <v>8126</v>
      </c>
      <c r="M396" s="16">
        <v>8398</v>
      </c>
      <c r="N396" s="16">
        <v>8398</v>
      </c>
      <c r="O396" s="16">
        <v>8126</v>
      </c>
      <c r="P396" s="16">
        <v>8398</v>
      </c>
      <c r="Q396" s="16">
        <v>8126</v>
      </c>
      <c r="R396" s="16">
        <v>8398</v>
      </c>
      <c r="T396" t="s">
        <v>87</v>
      </c>
      <c r="U396" t="s">
        <v>918</v>
      </c>
    </row>
    <row r="397" spans="3:21">
      <c r="C397" t="s">
        <v>976</v>
      </c>
      <c r="D397" t="s">
        <v>948</v>
      </c>
      <c r="E397" t="s">
        <v>919</v>
      </c>
      <c r="F397" t="s">
        <v>949</v>
      </c>
      <c r="G397" s="16">
        <v>2470</v>
      </c>
      <c r="H397" s="16">
        <v>2230</v>
      </c>
      <c r="I397" s="16">
        <v>2470</v>
      </c>
      <c r="J397" s="16">
        <v>2390</v>
      </c>
      <c r="K397" s="16">
        <v>2470</v>
      </c>
      <c r="L397" s="16">
        <v>2390</v>
      </c>
      <c r="M397" s="16">
        <v>2470</v>
      </c>
      <c r="N397" s="16">
        <v>2470</v>
      </c>
      <c r="O397" s="16">
        <v>2390</v>
      </c>
      <c r="P397" s="16">
        <v>2470</v>
      </c>
      <c r="Q397" s="16">
        <v>2390</v>
      </c>
      <c r="R397" s="16">
        <v>2470</v>
      </c>
      <c r="T397" t="s">
        <v>87</v>
      </c>
      <c r="U397" t="s">
        <v>918</v>
      </c>
    </row>
    <row r="398" spans="3:21">
      <c r="C398" t="s">
        <v>976</v>
      </c>
      <c r="D398" t="s">
        <v>948</v>
      </c>
      <c r="E398" t="s">
        <v>920</v>
      </c>
      <c r="F398" t="s">
        <v>949</v>
      </c>
      <c r="G398" s="16">
        <v>2223</v>
      </c>
      <c r="H398" s="16">
        <v>2007</v>
      </c>
      <c r="I398" s="16">
        <v>2223</v>
      </c>
      <c r="J398" s="16">
        <v>2151</v>
      </c>
      <c r="K398" s="16">
        <v>2223</v>
      </c>
      <c r="L398" s="16">
        <v>2151</v>
      </c>
      <c r="M398" s="16">
        <v>2223</v>
      </c>
      <c r="N398" s="16">
        <v>2223</v>
      </c>
      <c r="O398" s="16">
        <v>2151</v>
      </c>
      <c r="P398" s="16">
        <v>2223</v>
      </c>
      <c r="Q398" s="16">
        <v>2151</v>
      </c>
      <c r="R398" s="16">
        <v>2223</v>
      </c>
      <c r="T398" t="s">
        <v>87</v>
      </c>
      <c r="U398" t="s">
        <v>918</v>
      </c>
    </row>
    <row r="399" spans="3:21">
      <c r="C399" t="s">
        <v>976</v>
      </c>
      <c r="D399" t="s">
        <v>948</v>
      </c>
      <c r="E399" t="s">
        <v>921</v>
      </c>
      <c r="F399" t="s">
        <v>949</v>
      </c>
      <c r="G399" s="16">
        <v>6468</v>
      </c>
      <c r="H399" s="16">
        <v>5859</v>
      </c>
      <c r="I399" s="16">
        <v>6468</v>
      </c>
      <c r="J399" s="16">
        <v>6279</v>
      </c>
      <c r="K399" s="16">
        <v>6468</v>
      </c>
      <c r="L399" s="16">
        <v>6279</v>
      </c>
      <c r="M399" s="16">
        <v>6468</v>
      </c>
      <c r="N399" s="16">
        <v>6468</v>
      </c>
      <c r="O399" s="16">
        <v>6279</v>
      </c>
      <c r="P399" s="16">
        <v>6468</v>
      </c>
      <c r="Q399" s="16">
        <v>6279</v>
      </c>
      <c r="R399" s="16">
        <v>6468</v>
      </c>
      <c r="T399" t="s">
        <v>87</v>
      </c>
      <c r="U399" t="s">
        <v>922</v>
      </c>
    </row>
    <row r="400" spans="3:21">
      <c r="C400" t="s">
        <v>976</v>
      </c>
      <c r="D400" t="s">
        <v>948</v>
      </c>
      <c r="E400" t="s">
        <v>923</v>
      </c>
      <c r="F400" t="s">
        <v>949</v>
      </c>
      <c r="G400" s="16">
        <v>2310</v>
      </c>
      <c r="H400" s="16">
        <v>2085</v>
      </c>
      <c r="I400" s="16">
        <v>2310</v>
      </c>
      <c r="J400" s="16">
        <v>2235</v>
      </c>
      <c r="K400" s="16">
        <v>2310</v>
      </c>
      <c r="L400" s="16">
        <v>2235</v>
      </c>
      <c r="M400" s="16">
        <v>2310</v>
      </c>
      <c r="N400" s="16">
        <v>2310</v>
      </c>
      <c r="O400" s="16">
        <v>2235</v>
      </c>
      <c r="P400" s="16">
        <v>2310</v>
      </c>
      <c r="Q400" s="16">
        <v>2235</v>
      </c>
      <c r="R400" s="16">
        <v>2310</v>
      </c>
      <c r="T400" t="s">
        <v>87</v>
      </c>
      <c r="U400" t="s">
        <v>922</v>
      </c>
    </row>
    <row r="401" spans="3:21">
      <c r="C401" t="s">
        <v>976</v>
      </c>
      <c r="D401" t="s">
        <v>948</v>
      </c>
      <c r="E401" t="s">
        <v>924</v>
      </c>
      <c r="F401" t="s">
        <v>949</v>
      </c>
      <c r="G401" s="16">
        <v>2002</v>
      </c>
      <c r="H401" s="16">
        <v>1807</v>
      </c>
      <c r="I401" s="16">
        <v>2002</v>
      </c>
      <c r="J401" s="16">
        <v>1937</v>
      </c>
      <c r="K401" s="16">
        <v>2002</v>
      </c>
      <c r="L401" s="16">
        <v>1937</v>
      </c>
      <c r="M401" s="16">
        <v>2002</v>
      </c>
      <c r="N401" s="16">
        <v>2002</v>
      </c>
      <c r="O401" s="16">
        <v>1937</v>
      </c>
      <c r="P401" s="16">
        <v>2002</v>
      </c>
      <c r="Q401" s="16">
        <v>1937</v>
      </c>
      <c r="R401" s="16">
        <v>2002</v>
      </c>
      <c r="T401" t="s">
        <v>87</v>
      </c>
      <c r="U401" t="s">
        <v>922</v>
      </c>
    </row>
    <row r="402" spans="3:21">
      <c r="C402" t="s">
        <v>976</v>
      </c>
      <c r="D402" t="s">
        <v>948</v>
      </c>
      <c r="E402" t="s">
        <v>925</v>
      </c>
      <c r="F402" t="s">
        <v>949</v>
      </c>
      <c r="G402" s="16">
        <v>29600</v>
      </c>
      <c r="H402" s="16">
        <v>26760</v>
      </c>
      <c r="I402" s="16">
        <v>24680</v>
      </c>
      <c r="J402" s="16">
        <v>23880</v>
      </c>
      <c r="K402" s="16">
        <v>24680</v>
      </c>
      <c r="L402" s="16">
        <v>28640</v>
      </c>
      <c r="M402" s="16">
        <v>29600</v>
      </c>
      <c r="N402" s="16">
        <v>29600</v>
      </c>
      <c r="O402" s="16">
        <v>23880</v>
      </c>
      <c r="P402" s="16">
        <v>24680</v>
      </c>
      <c r="Q402" s="16">
        <v>23880</v>
      </c>
      <c r="R402" s="16">
        <v>29600</v>
      </c>
      <c r="T402" t="s">
        <v>87</v>
      </c>
      <c r="U402" t="s">
        <v>926</v>
      </c>
    </row>
    <row r="403" spans="3:21">
      <c r="C403" t="s">
        <v>976</v>
      </c>
      <c r="D403" t="s">
        <v>948</v>
      </c>
      <c r="E403" t="s">
        <v>927</v>
      </c>
      <c r="F403" t="s">
        <v>949</v>
      </c>
      <c r="G403" s="16">
        <v>219114</v>
      </c>
      <c r="H403" s="16">
        <v>197913</v>
      </c>
      <c r="I403" s="16">
        <v>184889</v>
      </c>
      <c r="J403" s="16">
        <v>178932</v>
      </c>
      <c r="K403" s="16">
        <v>184889</v>
      </c>
      <c r="L403" s="16">
        <v>212047</v>
      </c>
      <c r="M403" s="16">
        <v>219114</v>
      </c>
      <c r="N403" s="16">
        <v>219114</v>
      </c>
      <c r="O403" s="16">
        <v>178932</v>
      </c>
      <c r="P403" s="16">
        <v>184889</v>
      </c>
      <c r="Q403" s="16">
        <v>178932</v>
      </c>
      <c r="R403" s="16">
        <v>219114</v>
      </c>
      <c r="T403" t="s">
        <v>87</v>
      </c>
      <c r="U403" t="s">
        <v>926</v>
      </c>
    </row>
    <row r="404" spans="3:21">
      <c r="C404" t="s">
        <v>976</v>
      </c>
      <c r="D404" t="s">
        <v>948</v>
      </c>
      <c r="E404" t="s">
        <v>89</v>
      </c>
      <c r="F404" t="s">
        <v>949</v>
      </c>
      <c r="G404" s="16">
        <v>8758</v>
      </c>
      <c r="H404" s="16">
        <v>7911</v>
      </c>
      <c r="I404" s="16">
        <v>8758</v>
      </c>
      <c r="J404" s="16">
        <v>8475</v>
      </c>
      <c r="K404" s="16">
        <v>8758</v>
      </c>
      <c r="L404" s="16">
        <v>8475</v>
      </c>
      <c r="M404" s="16">
        <v>8758</v>
      </c>
      <c r="N404" s="16">
        <v>8758</v>
      </c>
      <c r="O404" s="16">
        <v>8475</v>
      </c>
      <c r="P404" s="16">
        <v>8758</v>
      </c>
      <c r="Q404" s="16">
        <v>8475</v>
      </c>
      <c r="R404" s="16">
        <v>8758</v>
      </c>
      <c r="T404" t="s">
        <v>87</v>
      </c>
      <c r="U404" t="s">
        <v>89</v>
      </c>
    </row>
    <row r="405" spans="3:21">
      <c r="C405" t="s">
        <v>976</v>
      </c>
      <c r="D405" t="s">
        <v>948</v>
      </c>
      <c r="E405" t="s">
        <v>928</v>
      </c>
      <c r="F405" t="s">
        <v>949</v>
      </c>
      <c r="G405" s="16">
        <v>61434</v>
      </c>
      <c r="H405" s="16">
        <v>56098</v>
      </c>
      <c r="I405" s="16">
        <v>62110</v>
      </c>
      <c r="J405" s="16">
        <v>60097</v>
      </c>
      <c r="K405" s="16">
        <v>62110</v>
      </c>
      <c r="L405" s="16">
        <v>60097</v>
      </c>
      <c r="M405" s="16">
        <v>62110</v>
      </c>
      <c r="N405" s="16">
        <v>62110</v>
      </c>
      <c r="O405" s="16">
        <v>60097</v>
      </c>
      <c r="P405" s="16">
        <v>62110</v>
      </c>
      <c r="Q405" s="16">
        <v>60097</v>
      </c>
      <c r="R405" s="16">
        <v>62110</v>
      </c>
      <c r="T405" t="s">
        <v>48</v>
      </c>
      <c r="U405" t="s">
        <v>928</v>
      </c>
    </row>
    <row r="406" spans="3:21">
      <c r="C406" t="s">
        <v>976</v>
      </c>
      <c r="D406" t="s">
        <v>948</v>
      </c>
      <c r="E406" t="s">
        <v>929</v>
      </c>
      <c r="F406" t="s">
        <v>949</v>
      </c>
      <c r="G406" s="16">
        <v>128448</v>
      </c>
      <c r="H406" s="16">
        <v>121424</v>
      </c>
      <c r="I406" s="16">
        <v>143849</v>
      </c>
      <c r="J406" s="16">
        <v>136043</v>
      </c>
      <c r="K406" s="16">
        <v>141969</v>
      </c>
      <c r="L406" s="16">
        <v>137923</v>
      </c>
      <c r="M406" s="16">
        <v>140061</v>
      </c>
      <c r="N406" s="16">
        <v>143849</v>
      </c>
      <c r="O406" s="16">
        <v>136043</v>
      </c>
      <c r="P406" s="16">
        <v>140061</v>
      </c>
      <c r="Q406" s="16">
        <v>139831</v>
      </c>
      <c r="R406" s="16">
        <v>140061</v>
      </c>
      <c r="T406" t="s">
        <v>48</v>
      </c>
      <c r="U406" t="s">
        <v>929</v>
      </c>
    </row>
    <row r="407" spans="3:21">
      <c r="C407" t="s">
        <v>976</v>
      </c>
      <c r="D407" t="s">
        <v>948</v>
      </c>
      <c r="E407" t="s">
        <v>930</v>
      </c>
      <c r="F407" t="s">
        <v>949</v>
      </c>
      <c r="G407" s="16">
        <v>115368</v>
      </c>
      <c r="H407" s="16">
        <v>109049</v>
      </c>
      <c r="I407" s="16">
        <v>129140</v>
      </c>
      <c r="J407" s="16">
        <v>122151</v>
      </c>
      <c r="K407" s="16">
        <v>127464</v>
      </c>
      <c r="L407" s="16">
        <v>123827</v>
      </c>
      <c r="M407" s="16">
        <v>125762</v>
      </c>
      <c r="N407" s="16">
        <v>129140</v>
      </c>
      <c r="O407" s="16">
        <v>122151</v>
      </c>
      <c r="P407" s="16">
        <v>125762</v>
      </c>
      <c r="Q407" s="16">
        <v>125529</v>
      </c>
      <c r="R407" s="16">
        <v>125762</v>
      </c>
      <c r="T407" t="s">
        <v>48</v>
      </c>
      <c r="U407" t="s">
        <v>930</v>
      </c>
    </row>
    <row r="408" spans="3:21">
      <c r="C408" t="s">
        <v>976</v>
      </c>
      <c r="D408" t="s">
        <v>948</v>
      </c>
      <c r="E408" t="s">
        <v>931</v>
      </c>
      <c r="F408" t="s">
        <v>949</v>
      </c>
      <c r="G408" s="16">
        <v>39533</v>
      </c>
      <c r="H408" s="16">
        <v>36278</v>
      </c>
      <c r="I408" s="16">
        <v>40163</v>
      </c>
      <c r="J408" s="16">
        <v>38861</v>
      </c>
      <c r="K408" s="16">
        <v>40163</v>
      </c>
      <c r="L408" s="16">
        <v>38861</v>
      </c>
      <c r="M408" s="16">
        <v>40163</v>
      </c>
      <c r="N408" s="16">
        <v>40163</v>
      </c>
      <c r="O408" s="16">
        <v>38861</v>
      </c>
      <c r="P408" s="16">
        <v>40163</v>
      </c>
      <c r="Q408" s="16">
        <v>38861</v>
      </c>
      <c r="R408" s="16">
        <v>40163</v>
      </c>
      <c r="T408" t="s">
        <v>53</v>
      </c>
      <c r="U408" t="s">
        <v>931</v>
      </c>
    </row>
    <row r="409" spans="3:21">
      <c r="C409" t="s">
        <v>976</v>
      </c>
      <c r="D409" t="s">
        <v>948</v>
      </c>
      <c r="E409" t="s">
        <v>807</v>
      </c>
      <c r="F409" t="s">
        <v>949</v>
      </c>
      <c r="G409" s="16">
        <v>36656</v>
      </c>
      <c r="H409" s="16">
        <v>33119</v>
      </c>
      <c r="I409" s="16">
        <v>26070</v>
      </c>
      <c r="J409" s="16">
        <v>25225</v>
      </c>
      <c r="K409" s="16">
        <v>36656</v>
      </c>
      <c r="L409" s="16">
        <v>35482</v>
      </c>
      <c r="M409" s="16">
        <v>36656</v>
      </c>
      <c r="N409" s="16">
        <v>36656</v>
      </c>
      <c r="O409" s="16">
        <v>25225</v>
      </c>
      <c r="P409" s="16">
        <v>26070</v>
      </c>
      <c r="Q409" s="16">
        <v>25225</v>
      </c>
      <c r="R409" s="16">
        <v>26070</v>
      </c>
      <c r="T409" t="s">
        <v>203</v>
      </c>
      <c r="U409" t="s">
        <v>807</v>
      </c>
    </row>
    <row r="410" spans="3:21">
      <c r="C410" t="s">
        <v>976</v>
      </c>
      <c r="D410" t="s">
        <v>948</v>
      </c>
      <c r="E410" t="s">
        <v>809</v>
      </c>
      <c r="F410" t="s">
        <v>949</v>
      </c>
      <c r="G410" s="16">
        <v>82251</v>
      </c>
      <c r="H410" s="16">
        <v>74296</v>
      </c>
      <c r="I410" s="16">
        <v>54834</v>
      </c>
      <c r="J410" s="16">
        <v>53058</v>
      </c>
      <c r="K410" s="16">
        <v>82251</v>
      </c>
      <c r="L410" s="16">
        <v>79587</v>
      </c>
      <c r="M410" s="16">
        <v>82251</v>
      </c>
      <c r="N410" s="16">
        <v>82251</v>
      </c>
      <c r="O410" s="16">
        <v>53058</v>
      </c>
      <c r="P410" s="16">
        <v>54834</v>
      </c>
      <c r="Q410" s="16">
        <v>53058</v>
      </c>
      <c r="R410" s="16">
        <v>54834</v>
      </c>
      <c r="T410" t="s">
        <v>203</v>
      </c>
      <c r="U410" t="s">
        <v>809</v>
      </c>
    </row>
    <row r="411" spans="3:21">
      <c r="C411" t="s">
        <v>976</v>
      </c>
      <c r="D411" t="s">
        <v>948</v>
      </c>
      <c r="E411" t="s">
        <v>804</v>
      </c>
      <c r="F411" t="s">
        <v>949</v>
      </c>
      <c r="G411" s="16">
        <v>29600</v>
      </c>
      <c r="H411" s="16">
        <v>26760</v>
      </c>
      <c r="I411" s="16">
        <v>29600</v>
      </c>
      <c r="J411" s="16">
        <v>28640</v>
      </c>
      <c r="K411" s="16">
        <v>29600</v>
      </c>
      <c r="L411" s="16">
        <v>28640</v>
      </c>
      <c r="M411" s="16">
        <v>29600</v>
      </c>
      <c r="N411" s="16">
        <v>29600</v>
      </c>
      <c r="O411" s="16">
        <v>28640</v>
      </c>
      <c r="P411" s="16">
        <v>29600</v>
      </c>
      <c r="Q411" s="16">
        <v>28640</v>
      </c>
      <c r="R411" s="16">
        <v>29600</v>
      </c>
      <c r="T411" t="s">
        <v>87</v>
      </c>
      <c r="U411" t="s">
        <v>804</v>
      </c>
    </row>
    <row r="412" spans="3:21">
      <c r="C412" t="s">
        <v>976</v>
      </c>
      <c r="D412" t="s">
        <v>948</v>
      </c>
      <c r="E412" t="s">
        <v>932</v>
      </c>
      <c r="F412" t="s">
        <v>949</v>
      </c>
      <c r="G412" s="16">
        <v>102138</v>
      </c>
      <c r="H412" s="16">
        <v>97788</v>
      </c>
      <c r="I412" s="16">
        <v>112694</v>
      </c>
      <c r="J412" s="16">
        <v>109098</v>
      </c>
      <c r="K412" s="16">
        <v>112694</v>
      </c>
      <c r="L412" s="16">
        <v>109098</v>
      </c>
      <c r="M412" s="16">
        <v>112694</v>
      </c>
      <c r="N412" s="16">
        <v>112694</v>
      </c>
      <c r="O412" s="16">
        <v>116898</v>
      </c>
      <c r="P412" s="16">
        <v>120754</v>
      </c>
      <c r="Q412" s="16">
        <v>116898</v>
      </c>
      <c r="R412" s="16">
        <v>120754</v>
      </c>
      <c r="T412" t="s">
        <v>63</v>
      </c>
      <c r="U412" t="s">
        <v>932</v>
      </c>
    </row>
    <row r="413" spans="3:21">
      <c r="C413" t="s">
        <v>976</v>
      </c>
      <c r="D413" t="s">
        <v>948</v>
      </c>
      <c r="E413" t="s">
        <v>933</v>
      </c>
      <c r="F413" t="s">
        <v>949</v>
      </c>
      <c r="G413" s="16">
        <v>26315</v>
      </c>
      <c r="H413" s="16">
        <v>23958</v>
      </c>
      <c r="I413" s="16">
        <v>26530</v>
      </c>
      <c r="J413" s="16">
        <v>25670</v>
      </c>
      <c r="K413" s="16">
        <v>26530</v>
      </c>
      <c r="L413" s="16">
        <v>25670</v>
      </c>
      <c r="M413" s="16">
        <v>26530</v>
      </c>
      <c r="N413" s="16">
        <v>26530</v>
      </c>
      <c r="O413" s="16">
        <v>28070</v>
      </c>
      <c r="P413" s="16">
        <v>29010</v>
      </c>
      <c r="Q413" s="16">
        <v>28070</v>
      </c>
      <c r="R413" s="16">
        <v>29010</v>
      </c>
      <c r="T413" t="s">
        <v>63</v>
      </c>
      <c r="U413" t="s">
        <v>933</v>
      </c>
    </row>
    <row r="414" spans="3:21">
      <c r="C414" t="s">
        <v>976</v>
      </c>
      <c r="D414" t="s">
        <v>948</v>
      </c>
      <c r="E414" t="s">
        <v>934</v>
      </c>
      <c r="F414" t="s">
        <v>949</v>
      </c>
      <c r="G414" s="16">
        <v>1557</v>
      </c>
      <c r="H414" s="16">
        <v>1557</v>
      </c>
      <c r="I414" s="16">
        <v>2600</v>
      </c>
      <c r="J414" s="16">
        <v>2078</v>
      </c>
      <c r="K414" s="16">
        <v>2339</v>
      </c>
      <c r="L414" s="16">
        <v>2339</v>
      </c>
      <c r="M414" s="16">
        <v>2078</v>
      </c>
      <c r="N414" s="16">
        <v>2600</v>
      </c>
      <c r="O414" s="16">
        <v>2078</v>
      </c>
      <c r="P414" s="16">
        <v>2078</v>
      </c>
      <c r="Q414" s="16">
        <v>2600</v>
      </c>
      <c r="R414" s="16">
        <v>2078</v>
      </c>
      <c r="T414" t="s">
        <v>48</v>
      </c>
      <c r="U414" t="s">
        <v>934</v>
      </c>
    </row>
    <row r="415" spans="3:21">
      <c r="C415" t="s">
        <v>976</v>
      </c>
      <c r="D415" t="s">
        <v>948</v>
      </c>
      <c r="E415" t="s">
        <v>935</v>
      </c>
      <c r="F415" t="s">
        <v>949</v>
      </c>
      <c r="G415" s="16">
        <v>2374</v>
      </c>
      <c r="H415" s="16">
        <v>2374</v>
      </c>
      <c r="I415" s="16">
        <v>3966</v>
      </c>
      <c r="J415" s="16">
        <v>3170</v>
      </c>
      <c r="K415" s="16">
        <v>3568</v>
      </c>
      <c r="L415" s="16">
        <v>3568</v>
      </c>
      <c r="M415" s="16">
        <v>3170</v>
      </c>
      <c r="N415" s="16">
        <v>3966</v>
      </c>
      <c r="O415" s="16">
        <v>3170</v>
      </c>
      <c r="P415" s="16">
        <v>3170</v>
      </c>
      <c r="Q415" s="16">
        <v>3966</v>
      </c>
      <c r="R415" s="16">
        <v>3170</v>
      </c>
      <c r="T415" t="s">
        <v>48</v>
      </c>
      <c r="U415" t="s">
        <v>935</v>
      </c>
    </row>
    <row r="416" spans="3:21">
      <c r="C416" t="s">
        <v>976</v>
      </c>
      <c r="D416" t="s">
        <v>948</v>
      </c>
      <c r="E416" t="s">
        <v>936</v>
      </c>
      <c r="F416" t="s">
        <v>949</v>
      </c>
      <c r="G416" s="16">
        <v>24026</v>
      </c>
      <c r="H416" s="16">
        <v>21928</v>
      </c>
      <c r="I416" s="16">
        <v>24278</v>
      </c>
      <c r="J416" s="16">
        <v>23502</v>
      </c>
      <c r="K416" s="16">
        <v>24278</v>
      </c>
      <c r="L416" s="16">
        <v>23502</v>
      </c>
      <c r="M416" s="16">
        <v>24278</v>
      </c>
      <c r="N416" s="16">
        <v>24278</v>
      </c>
      <c r="O416" s="16">
        <v>23502</v>
      </c>
      <c r="P416" s="16">
        <v>24278</v>
      </c>
      <c r="Q416" s="16">
        <v>23502</v>
      </c>
      <c r="R416" s="16">
        <v>24278</v>
      </c>
      <c r="T416" t="s">
        <v>48</v>
      </c>
      <c r="U416" t="s">
        <v>936</v>
      </c>
    </row>
    <row r="417" spans="3:21">
      <c r="C417" t="s">
        <v>976</v>
      </c>
      <c r="D417" t="s">
        <v>948</v>
      </c>
      <c r="E417" t="s">
        <v>937</v>
      </c>
      <c r="F417" t="s">
        <v>949</v>
      </c>
      <c r="G417" s="16">
        <v>1393</v>
      </c>
      <c r="H417" s="16">
        <v>1471</v>
      </c>
      <c r="I417" s="16">
        <v>1779</v>
      </c>
      <c r="J417" s="16">
        <v>1857</v>
      </c>
      <c r="K417" s="16">
        <v>1857</v>
      </c>
      <c r="L417" s="16">
        <v>1779</v>
      </c>
      <c r="M417" s="16">
        <v>1935</v>
      </c>
      <c r="N417" s="16">
        <v>1779</v>
      </c>
      <c r="O417" s="16">
        <v>1857</v>
      </c>
      <c r="P417" s="16">
        <v>1935</v>
      </c>
      <c r="Q417" s="16">
        <v>1701</v>
      </c>
      <c r="R417" s="16">
        <v>1935</v>
      </c>
      <c r="T417" t="s">
        <v>48</v>
      </c>
      <c r="U417" t="s">
        <v>938</v>
      </c>
    </row>
    <row r="418" spans="3:21">
      <c r="C418" t="s">
        <v>976</v>
      </c>
      <c r="D418" t="s">
        <v>948</v>
      </c>
      <c r="E418" t="s">
        <v>939</v>
      </c>
      <c r="F418" t="s">
        <v>949</v>
      </c>
      <c r="G418" s="16">
        <v>3834</v>
      </c>
      <c r="H418" s="16">
        <v>4048</v>
      </c>
      <c r="I418" s="16">
        <v>4896</v>
      </c>
      <c r="J418" s="16">
        <v>5110</v>
      </c>
      <c r="K418" s="16">
        <v>5110</v>
      </c>
      <c r="L418" s="16">
        <v>4896</v>
      </c>
      <c r="M418" s="16">
        <v>5324</v>
      </c>
      <c r="N418" s="16">
        <v>4896</v>
      </c>
      <c r="O418" s="16">
        <v>5110</v>
      </c>
      <c r="P418" s="16">
        <v>5324</v>
      </c>
      <c r="Q418" s="16">
        <v>4682</v>
      </c>
      <c r="R418" s="16">
        <v>5324</v>
      </c>
      <c r="T418" t="s">
        <v>48</v>
      </c>
      <c r="U418" t="s">
        <v>938</v>
      </c>
    </row>
    <row r="419" spans="3:21">
      <c r="C419" t="s">
        <v>976</v>
      </c>
      <c r="D419" t="s">
        <v>948</v>
      </c>
      <c r="E419" t="s">
        <v>940</v>
      </c>
      <c r="F419" t="s">
        <v>949</v>
      </c>
      <c r="G419" s="16">
        <v>10360</v>
      </c>
      <c r="H419" s="16">
        <v>9366</v>
      </c>
      <c r="I419" s="16">
        <v>7770</v>
      </c>
      <c r="J419" s="16">
        <v>7518</v>
      </c>
      <c r="K419" s="16">
        <v>7770</v>
      </c>
      <c r="L419" s="16">
        <v>10024</v>
      </c>
      <c r="M419" s="16">
        <v>10360</v>
      </c>
      <c r="N419" s="16">
        <v>10360</v>
      </c>
      <c r="O419" s="16">
        <v>7518</v>
      </c>
      <c r="P419" s="16">
        <v>7770</v>
      </c>
      <c r="Q419" s="16">
        <v>7518</v>
      </c>
      <c r="R419" s="16">
        <v>10360</v>
      </c>
      <c r="T419" t="s">
        <v>87</v>
      </c>
      <c r="U419" t="s">
        <v>941</v>
      </c>
    </row>
    <row r="420" spans="3:21">
      <c r="C420" t="s">
        <v>976</v>
      </c>
      <c r="D420" t="s">
        <v>948</v>
      </c>
      <c r="E420" t="s">
        <v>942</v>
      </c>
      <c r="F420" t="s">
        <v>949</v>
      </c>
      <c r="G420" s="16">
        <v>2678</v>
      </c>
      <c r="H420" s="16">
        <v>2418</v>
      </c>
      <c r="I420" s="16">
        <v>1531</v>
      </c>
      <c r="J420" s="16">
        <v>1482</v>
      </c>
      <c r="K420" s="16">
        <v>1531</v>
      </c>
      <c r="L420" s="16">
        <v>2592</v>
      </c>
      <c r="M420" s="16">
        <v>2678</v>
      </c>
      <c r="N420" s="16">
        <v>2678</v>
      </c>
      <c r="O420" s="16">
        <v>1482</v>
      </c>
      <c r="P420" s="16">
        <v>1531</v>
      </c>
      <c r="Q420" s="16">
        <v>1482</v>
      </c>
      <c r="R420" s="16">
        <v>2678</v>
      </c>
      <c r="T420" t="s">
        <v>87</v>
      </c>
      <c r="U420" t="s">
        <v>941</v>
      </c>
    </row>
    <row r="421" spans="3:21">
      <c r="C421" t="s">
        <v>977</v>
      </c>
      <c r="D421" t="s">
        <v>951</v>
      </c>
      <c r="E421" t="s">
        <v>908</v>
      </c>
      <c r="F421" t="s">
        <v>949</v>
      </c>
      <c r="G421" s="16">
        <v>21793</v>
      </c>
      <c r="H421" s="16">
        <v>19684</v>
      </c>
      <c r="I421" s="16">
        <v>21793</v>
      </c>
      <c r="J421" s="16">
        <v>21090</v>
      </c>
      <c r="K421" s="16">
        <v>21793</v>
      </c>
      <c r="L421" s="16">
        <v>21090</v>
      </c>
      <c r="M421" s="16">
        <v>21793</v>
      </c>
      <c r="N421" s="16">
        <v>21793</v>
      </c>
      <c r="O421" s="16">
        <v>21090</v>
      </c>
      <c r="P421" s="16">
        <v>21793</v>
      </c>
      <c r="Q421" s="16">
        <v>21090</v>
      </c>
      <c r="R421" s="16">
        <v>21793</v>
      </c>
      <c r="T421" t="s">
        <v>48</v>
      </c>
      <c r="U421" t="s">
        <v>908</v>
      </c>
    </row>
    <row r="422" spans="3:21">
      <c r="C422" t="s">
        <v>977</v>
      </c>
      <c r="D422" t="s">
        <v>951</v>
      </c>
      <c r="E422" t="s">
        <v>909</v>
      </c>
      <c r="F422" t="s">
        <v>949</v>
      </c>
      <c r="G422" s="16">
        <v>8680</v>
      </c>
      <c r="H422" s="16">
        <v>7840</v>
      </c>
      <c r="I422" s="16">
        <v>8680</v>
      </c>
      <c r="J422" s="16">
        <v>8400</v>
      </c>
      <c r="K422" s="16">
        <v>8680</v>
      </c>
      <c r="L422" s="16">
        <v>8400</v>
      </c>
      <c r="M422" s="16">
        <v>8680</v>
      </c>
      <c r="N422" s="16">
        <v>8680</v>
      </c>
      <c r="O422" s="16">
        <v>8400</v>
      </c>
      <c r="P422" s="16">
        <v>8680</v>
      </c>
      <c r="Q422" s="16">
        <v>8400</v>
      </c>
      <c r="R422" s="16">
        <v>8680</v>
      </c>
      <c r="T422" t="s">
        <v>87</v>
      </c>
      <c r="U422" t="s">
        <v>910</v>
      </c>
    </row>
    <row r="423" spans="3:21">
      <c r="C423" t="s">
        <v>977</v>
      </c>
      <c r="D423" t="s">
        <v>951</v>
      </c>
      <c r="E423" t="s">
        <v>911</v>
      </c>
      <c r="F423" t="s">
        <v>949</v>
      </c>
      <c r="G423" s="16">
        <v>2604</v>
      </c>
      <c r="H423" s="16">
        <v>2352</v>
      </c>
      <c r="I423" s="16">
        <v>2604</v>
      </c>
      <c r="J423" s="16">
        <v>2520</v>
      </c>
      <c r="K423" s="16">
        <v>2604</v>
      </c>
      <c r="L423" s="16">
        <v>2520</v>
      </c>
      <c r="M423" s="16">
        <v>2604</v>
      </c>
      <c r="N423" s="16">
        <v>2604</v>
      </c>
      <c r="O423" s="16">
        <v>2520</v>
      </c>
      <c r="P423" s="16">
        <v>2604</v>
      </c>
      <c r="Q423" s="16">
        <v>2520</v>
      </c>
      <c r="R423" s="16">
        <v>2604</v>
      </c>
      <c r="T423" t="s">
        <v>87</v>
      </c>
      <c r="U423" t="s">
        <v>910</v>
      </c>
    </row>
    <row r="424" spans="3:21">
      <c r="C424" t="s">
        <v>977</v>
      </c>
      <c r="D424" t="s">
        <v>951</v>
      </c>
      <c r="E424" t="s">
        <v>912</v>
      </c>
      <c r="F424" t="s">
        <v>949</v>
      </c>
      <c r="G424" s="16">
        <v>2232</v>
      </c>
      <c r="H424" s="16">
        <v>2016</v>
      </c>
      <c r="I424" s="16">
        <v>2232</v>
      </c>
      <c r="J424" s="16">
        <v>2160</v>
      </c>
      <c r="K424" s="16">
        <v>2232</v>
      </c>
      <c r="L424" s="16">
        <v>2160</v>
      </c>
      <c r="M424" s="16">
        <v>2232</v>
      </c>
      <c r="N424" s="16">
        <v>2232</v>
      </c>
      <c r="O424" s="16">
        <v>2160</v>
      </c>
      <c r="P424" s="16">
        <v>2232</v>
      </c>
      <c r="Q424" s="16">
        <v>2160</v>
      </c>
      <c r="R424" s="16">
        <v>2232</v>
      </c>
      <c r="T424" t="s">
        <v>87</v>
      </c>
      <c r="U424" t="s">
        <v>910</v>
      </c>
    </row>
    <row r="425" spans="3:21">
      <c r="C425" t="s">
        <v>977</v>
      </c>
      <c r="D425" t="s">
        <v>951</v>
      </c>
      <c r="E425" t="s">
        <v>913</v>
      </c>
      <c r="F425" t="s">
        <v>949</v>
      </c>
      <c r="G425" s="16">
        <v>4340</v>
      </c>
      <c r="H425" s="16">
        <v>3920</v>
      </c>
      <c r="I425" s="16">
        <v>4340</v>
      </c>
      <c r="J425" s="16">
        <v>4200</v>
      </c>
      <c r="K425" s="16">
        <v>4340</v>
      </c>
      <c r="L425" s="16">
        <v>4200</v>
      </c>
      <c r="M425" s="16">
        <v>4340</v>
      </c>
      <c r="N425" s="16">
        <v>4340</v>
      </c>
      <c r="O425" s="16">
        <v>4200</v>
      </c>
      <c r="P425" s="16">
        <v>4340</v>
      </c>
      <c r="Q425" s="16">
        <v>4200</v>
      </c>
      <c r="R425" s="16">
        <v>4340</v>
      </c>
      <c r="T425" t="s">
        <v>87</v>
      </c>
      <c r="U425" t="s">
        <v>914</v>
      </c>
    </row>
    <row r="426" spans="3:21">
      <c r="C426" t="s">
        <v>977</v>
      </c>
      <c r="D426" t="s">
        <v>951</v>
      </c>
      <c r="E426" t="s">
        <v>915</v>
      </c>
      <c r="F426" t="s">
        <v>949</v>
      </c>
      <c r="G426" s="16">
        <v>2015</v>
      </c>
      <c r="H426" s="16">
        <v>1820</v>
      </c>
      <c r="I426" s="16">
        <v>2015</v>
      </c>
      <c r="J426" s="16">
        <v>1950</v>
      </c>
      <c r="K426" s="16">
        <v>2015</v>
      </c>
      <c r="L426" s="16">
        <v>1950</v>
      </c>
      <c r="M426" s="16">
        <v>2015</v>
      </c>
      <c r="N426" s="16">
        <v>2015</v>
      </c>
      <c r="O426" s="16">
        <v>1950</v>
      </c>
      <c r="P426" s="16">
        <v>2015</v>
      </c>
      <c r="Q426" s="16">
        <v>1950</v>
      </c>
      <c r="R426" s="16">
        <v>2015</v>
      </c>
      <c r="T426" t="s">
        <v>87</v>
      </c>
      <c r="U426" t="s">
        <v>914</v>
      </c>
    </row>
    <row r="427" spans="3:21">
      <c r="C427" t="s">
        <v>977</v>
      </c>
      <c r="D427" t="s">
        <v>951</v>
      </c>
      <c r="E427" t="s">
        <v>916</v>
      </c>
      <c r="F427" t="s">
        <v>949</v>
      </c>
      <c r="G427" s="16">
        <v>1488</v>
      </c>
      <c r="H427" s="16">
        <v>1344</v>
      </c>
      <c r="I427" s="16">
        <v>1488</v>
      </c>
      <c r="J427" s="16">
        <v>1440</v>
      </c>
      <c r="K427" s="16">
        <v>1488</v>
      </c>
      <c r="L427" s="16">
        <v>1440</v>
      </c>
      <c r="M427" s="16">
        <v>1488</v>
      </c>
      <c r="N427" s="16">
        <v>1488</v>
      </c>
      <c r="O427" s="16">
        <v>1440</v>
      </c>
      <c r="P427" s="16">
        <v>1488</v>
      </c>
      <c r="Q427" s="16">
        <v>1440</v>
      </c>
      <c r="R427" s="16">
        <v>1488</v>
      </c>
      <c r="T427" t="s">
        <v>87</v>
      </c>
      <c r="U427" t="s">
        <v>914</v>
      </c>
    </row>
    <row r="428" spans="3:21">
      <c r="C428" t="s">
        <v>977</v>
      </c>
      <c r="D428" t="s">
        <v>951</v>
      </c>
      <c r="E428" t="s">
        <v>917</v>
      </c>
      <c r="F428" t="s">
        <v>949</v>
      </c>
      <c r="G428" s="16">
        <v>8432</v>
      </c>
      <c r="H428" s="16">
        <v>7616</v>
      </c>
      <c r="I428" s="16">
        <v>8432</v>
      </c>
      <c r="J428" s="16">
        <v>8160</v>
      </c>
      <c r="K428" s="16">
        <v>8432</v>
      </c>
      <c r="L428" s="16">
        <v>8160</v>
      </c>
      <c r="M428" s="16">
        <v>8432</v>
      </c>
      <c r="N428" s="16">
        <v>8432</v>
      </c>
      <c r="O428" s="16">
        <v>8160</v>
      </c>
      <c r="P428" s="16">
        <v>8432</v>
      </c>
      <c r="Q428" s="16">
        <v>8160</v>
      </c>
      <c r="R428" s="16">
        <v>8432</v>
      </c>
      <c r="T428" t="s">
        <v>87</v>
      </c>
      <c r="U428" t="s">
        <v>918</v>
      </c>
    </row>
    <row r="429" spans="3:21">
      <c r="C429" t="s">
        <v>977</v>
      </c>
      <c r="D429" t="s">
        <v>951</v>
      </c>
      <c r="E429" t="s">
        <v>919</v>
      </c>
      <c r="F429" t="s">
        <v>949</v>
      </c>
      <c r="G429" s="16">
        <v>2480</v>
      </c>
      <c r="H429" s="16">
        <v>2240</v>
      </c>
      <c r="I429" s="16">
        <v>2480</v>
      </c>
      <c r="J429" s="16">
        <v>2400</v>
      </c>
      <c r="K429" s="16">
        <v>2480</v>
      </c>
      <c r="L429" s="16">
        <v>2400</v>
      </c>
      <c r="M429" s="16">
        <v>2480</v>
      </c>
      <c r="N429" s="16">
        <v>2480</v>
      </c>
      <c r="O429" s="16">
        <v>2400</v>
      </c>
      <c r="P429" s="16">
        <v>2480</v>
      </c>
      <c r="Q429" s="16">
        <v>2400</v>
      </c>
      <c r="R429" s="16">
        <v>2480</v>
      </c>
      <c r="T429" t="s">
        <v>87</v>
      </c>
      <c r="U429" t="s">
        <v>918</v>
      </c>
    </row>
    <row r="430" spans="3:21">
      <c r="C430" t="s">
        <v>977</v>
      </c>
      <c r="D430" t="s">
        <v>951</v>
      </c>
      <c r="E430" t="s">
        <v>920</v>
      </c>
      <c r="F430" t="s">
        <v>949</v>
      </c>
      <c r="G430" s="16">
        <v>2232</v>
      </c>
      <c r="H430" s="16">
        <v>2016</v>
      </c>
      <c r="I430" s="16">
        <v>2232</v>
      </c>
      <c r="J430" s="16">
        <v>2160</v>
      </c>
      <c r="K430" s="16">
        <v>2232</v>
      </c>
      <c r="L430" s="16">
        <v>2160</v>
      </c>
      <c r="M430" s="16">
        <v>2232</v>
      </c>
      <c r="N430" s="16">
        <v>2232</v>
      </c>
      <c r="O430" s="16">
        <v>2160</v>
      </c>
      <c r="P430" s="16">
        <v>2232</v>
      </c>
      <c r="Q430" s="16">
        <v>2160</v>
      </c>
      <c r="R430" s="16">
        <v>2232</v>
      </c>
      <c r="T430" t="s">
        <v>87</v>
      </c>
      <c r="U430" t="s">
        <v>918</v>
      </c>
    </row>
    <row r="431" spans="3:21">
      <c r="C431" t="s">
        <v>977</v>
      </c>
      <c r="D431" t="s">
        <v>951</v>
      </c>
      <c r="E431" t="s">
        <v>921</v>
      </c>
      <c r="F431" t="s">
        <v>949</v>
      </c>
      <c r="G431" s="16">
        <v>6510</v>
      </c>
      <c r="H431" s="16">
        <v>5880</v>
      </c>
      <c r="I431" s="16">
        <v>6510</v>
      </c>
      <c r="J431" s="16">
        <v>6300</v>
      </c>
      <c r="K431" s="16">
        <v>6510</v>
      </c>
      <c r="L431" s="16">
        <v>6300</v>
      </c>
      <c r="M431" s="16">
        <v>6510</v>
      </c>
      <c r="N431" s="16">
        <v>6510</v>
      </c>
      <c r="O431" s="16">
        <v>6300</v>
      </c>
      <c r="P431" s="16">
        <v>6510</v>
      </c>
      <c r="Q431" s="16">
        <v>6300</v>
      </c>
      <c r="R431" s="16">
        <v>6510</v>
      </c>
      <c r="T431" t="s">
        <v>87</v>
      </c>
      <c r="U431" t="s">
        <v>922</v>
      </c>
    </row>
    <row r="432" spans="3:21">
      <c r="C432" t="s">
        <v>977</v>
      </c>
      <c r="D432" t="s">
        <v>951</v>
      </c>
      <c r="E432" t="s">
        <v>923</v>
      </c>
      <c r="F432" t="s">
        <v>949</v>
      </c>
      <c r="G432" s="16">
        <v>2325</v>
      </c>
      <c r="H432" s="16">
        <v>2100</v>
      </c>
      <c r="I432" s="16">
        <v>2325</v>
      </c>
      <c r="J432" s="16">
        <v>2250</v>
      </c>
      <c r="K432" s="16">
        <v>2325</v>
      </c>
      <c r="L432" s="16">
        <v>2250</v>
      </c>
      <c r="M432" s="16">
        <v>2325</v>
      </c>
      <c r="N432" s="16">
        <v>2325</v>
      </c>
      <c r="O432" s="16">
        <v>2250</v>
      </c>
      <c r="P432" s="16">
        <v>2325</v>
      </c>
      <c r="Q432" s="16">
        <v>2250</v>
      </c>
      <c r="R432" s="16">
        <v>2325</v>
      </c>
      <c r="T432" t="s">
        <v>87</v>
      </c>
      <c r="U432" t="s">
        <v>922</v>
      </c>
    </row>
    <row r="433" spans="3:21">
      <c r="C433" t="s">
        <v>977</v>
      </c>
      <c r="D433" t="s">
        <v>951</v>
      </c>
      <c r="E433" t="s">
        <v>924</v>
      </c>
      <c r="F433" t="s">
        <v>949</v>
      </c>
      <c r="G433" s="16">
        <v>2015</v>
      </c>
      <c r="H433" s="16">
        <v>1820</v>
      </c>
      <c r="I433" s="16">
        <v>2015</v>
      </c>
      <c r="J433" s="16">
        <v>1950</v>
      </c>
      <c r="K433" s="16">
        <v>2015</v>
      </c>
      <c r="L433" s="16">
        <v>1950</v>
      </c>
      <c r="M433" s="16">
        <v>2015</v>
      </c>
      <c r="N433" s="16">
        <v>2015</v>
      </c>
      <c r="O433" s="16">
        <v>1950</v>
      </c>
      <c r="P433" s="16">
        <v>2015</v>
      </c>
      <c r="Q433" s="16">
        <v>1950</v>
      </c>
      <c r="R433" s="16">
        <v>2015</v>
      </c>
      <c r="T433" t="s">
        <v>87</v>
      </c>
      <c r="U433" t="s">
        <v>922</v>
      </c>
    </row>
    <row r="434" spans="3:21">
      <c r="C434" t="s">
        <v>977</v>
      </c>
      <c r="D434" t="s">
        <v>951</v>
      </c>
      <c r="E434" t="s">
        <v>925</v>
      </c>
      <c r="F434" t="s">
        <v>949</v>
      </c>
      <c r="G434" s="16">
        <v>29760</v>
      </c>
      <c r="H434" s="16">
        <v>26880</v>
      </c>
      <c r="I434" s="16">
        <v>24800</v>
      </c>
      <c r="J434" s="16">
        <v>24000</v>
      </c>
      <c r="K434" s="16">
        <v>24800</v>
      </c>
      <c r="L434" s="16">
        <v>28800</v>
      </c>
      <c r="M434" s="16">
        <v>29760</v>
      </c>
      <c r="N434" s="16">
        <v>29760</v>
      </c>
      <c r="O434" s="16">
        <v>24000</v>
      </c>
      <c r="P434" s="16">
        <v>24800</v>
      </c>
      <c r="Q434" s="16">
        <v>24000</v>
      </c>
      <c r="R434" s="16">
        <v>29760</v>
      </c>
      <c r="T434" t="s">
        <v>87</v>
      </c>
      <c r="U434" t="s">
        <v>926</v>
      </c>
    </row>
    <row r="435" spans="3:21">
      <c r="C435" t="s">
        <v>977</v>
      </c>
      <c r="D435" t="s">
        <v>951</v>
      </c>
      <c r="E435" t="s">
        <v>927</v>
      </c>
      <c r="F435" t="s">
        <v>949</v>
      </c>
      <c r="G435" s="16">
        <v>220224</v>
      </c>
      <c r="H435" s="16">
        <v>198912</v>
      </c>
      <c r="I435" s="16">
        <v>185814</v>
      </c>
      <c r="J435" s="16">
        <v>179820</v>
      </c>
      <c r="K435" s="16">
        <v>185814</v>
      </c>
      <c r="L435" s="16">
        <v>213120</v>
      </c>
      <c r="M435" s="16">
        <v>220224</v>
      </c>
      <c r="N435" s="16">
        <v>220224</v>
      </c>
      <c r="O435" s="16">
        <v>179820</v>
      </c>
      <c r="P435" s="16">
        <v>185814</v>
      </c>
      <c r="Q435" s="16">
        <v>179820</v>
      </c>
      <c r="R435" s="16">
        <v>220224</v>
      </c>
      <c r="T435" t="s">
        <v>87</v>
      </c>
      <c r="U435" t="s">
        <v>926</v>
      </c>
    </row>
    <row r="436" spans="3:21">
      <c r="C436" t="s">
        <v>977</v>
      </c>
      <c r="D436" t="s">
        <v>951</v>
      </c>
      <c r="E436" t="s">
        <v>89</v>
      </c>
      <c r="F436" t="s">
        <v>949</v>
      </c>
      <c r="G436" s="16">
        <v>8792</v>
      </c>
      <c r="H436" s="16">
        <v>7941</v>
      </c>
      <c r="I436" s="16">
        <v>8792</v>
      </c>
      <c r="J436" s="16">
        <v>8508</v>
      </c>
      <c r="K436" s="16">
        <v>8792</v>
      </c>
      <c r="L436" s="16">
        <v>8508</v>
      </c>
      <c r="M436" s="16">
        <v>8792</v>
      </c>
      <c r="N436" s="16">
        <v>8792</v>
      </c>
      <c r="O436" s="16">
        <v>8508</v>
      </c>
      <c r="P436" s="16">
        <v>8792</v>
      </c>
      <c r="Q436" s="16">
        <v>8508</v>
      </c>
      <c r="R436" s="16">
        <v>8792</v>
      </c>
      <c r="T436" t="s">
        <v>87</v>
      </c>
      <c r="U436" t="s">
        <v>89</v>
      </c>
    </row>
    <row r="437" spans="3:21">
      <c r="C437" t="s">
        <v>977</v>
      </c>
      <c r="D437" t="s">
        <v>951</v>
      </c>
      <c r="E437" t="s">
        <v>928</v>
      </c>
      <c r="F437" t="s">
        <v>949</v>
      </c>
      <c r="G437" s="16">
        <v>61762</v>
      </c>
      <c r="H437" s="16">
        <v>56370</v>
      </c>
      <c r="I437" s="16">
        <v>62409</v>
      </c>
      <c r="J437" s="16">
        <v>60396</v>
      </c>
      <c r="K437" s="16">
        <v>62409</v>
      </c>
      <c r="L437" s="16">
        <v>60396</v>
      </c>
      <c r="M437" s="16">
        <v>62409</v>
      </c>
      <c r="N437" s="16">
        <v>62409</v>
      </c>
      <c r="O437" s="16">
        <v>60396</v>
      </c>
      <c r="P437" s="16">
        <v>62409</v>
      </c>
      <c r="Q437" s="16">
        <v>60396</v>
      </c>
      <c r="R437" s="16">
        <v>62409</v>
      </c>
      <c r="T437" t="s">
        <v>48</v>
      </c>
      <c r="U437" t="s">
        <v>928</v>
      </c>
    </row>
    <row r="438" spans="3:21">
      <c r="C438" t="s">
        <v>977</v>
      </c>
      <c r="D438" t="s">
        <v>951</v>
      </c>
      <c r="E438" t="s">
        <v>929</v>
      </c>
      <c r="F438" t="s">
        <v>949</v>
      </c>
      <c r="G438" s="16">
        <v>129044</v>
      </c>
      <c r="H438" s="16">
        <v>121991</v>
      </c>
      <c r="I438" s="16">
        <v>144530</v>
      </c>
      <c r="J438" s="16">
        <v>136667</v>
      </c>
      <c r="K438" s="16">
        <v>142622</v>
      </c>
      <c r="L438" s="16">
        <v>138575</v>
      </c>
      <c r="M438" s="16">
        <v>140713</v>
      </c>
      <c r="N438" s="16">
        <v>144530</v>
      </c>
      <c r="O438" s="16">
        <v>136667</v>
      </c>
      <c r="P438" s="16">
        <v>140713</v>
      </c>
      <c r="Q438" s="16">
        <v>140483</v>
      </c>
      <c r="R438" s="16">
        <v>140713</v>
      </c>
      <c r="T438" t="s">
        <v>48</v>
      </c>
      <c r="U438" t="s">
        <v>929</v>
      </c>
    </row>
    <row r="439" spans="3:21">
      <c r="C439" t="s">
        <v>977</v>
      </c>
      <c r="D439" t="s">
        <v>951</v>
      </c>
      <c r="E439" t="s">
        <v>930</v>
      </c>
      <c r="F439" t="s">
        <v>949</v>
      </c>
      <c r="G439" s="16">
        <v>115909</v>
      </c>
      <c r="H439" s="16">
        <v>109564</v>
      </c>
      <c r="I439" s="16">
        <v>129758</v>
      </c>
      <c r="J439" s="16">
        <v>122718</v>
      </c>
      <c r="K439" s="16">
        <v>128056</v>
      </c>
      <c r="L439" s="16">
        <v>124419</v>
      </c>
      <c r="M439" s="16">
        <v>126354</v>
      </c>
      <c r="N439" s="16">
        <v>129758</v>
      </c>
      <c r="O439" s="16">
        <v>122718</v>
      </c>
      <c r="P439" s="16">
        <v>126354</v>
      </c>
      <c r="Q439" s="16">
        <v>126121</v>
      </c>
      <c r="R439" s="16">
        <v>126354</v>
      </c>
      <c r="T439" t="s">
        <v>48</v>
      </c>
      <c r="U439" t="s">
        <v>930</v>
      </c>
    </row>
    <row r="440" spans="3:21">
      <c r="C440" t="s">
        <v>977</v>
      </c>
      <c r="D440" t="s">
        <v>951</v>
      </c>
      <c r="E440" t="s">
        <v>931</v>
      </c>
      <c r="F440" t="s">
        <v>949</v>
      </c>
      <c r="G440" s="16">
        <v>39722</v>
      </c>
      <c r="H440" s="16">
        <v>36456</v>
      </c>
      <c r="I440" s="16">
        <v>40362</v>
      </c>
      <c r="J440" s="16">
        <v>39060</v>
      </c>
      <c r="K440" s="16">
        <v>40362</v>
      </c>
      <c r="L440" s="16">
        <v>39060</v>
      </c>
      <c r="M440" s="16">
        <v>40362</v>
      </c>
      <c r="N440" s="16">
        <v>40362</v>
      </c>
      <c r="O440" s="16">
        <v>39060</v>
      </c>
      <c r="P440" s="16">
        <v>40362</v>
      </c>
      <c r="Q440" s="16">
        <v>39060</v>
      </c>
      <c r="R440" s="16">
        <v>40362</v>
      </c>
      <c r="T440" t="s">
        <v>53</v>
      </c>
      <c r="U440" t="s">
        <v>931</v>
      </c>
    </row>
    <row r="441" spans="3:21">
      <c r="C441" t="s">
        <v>977</v>
      </c>
      <c r="D441" t="s">
        <v>951</v>
      </c>
      <c r="E441" t="s">
        <v>807</v>
      </c>
      <c r="F441" t="s">
        <v>949</v>
      </c>
      <c r="G441" s="16">
        <v>36828</v>
      </c>
      <c r="H441" s="16">
        <v>33264</v>
      </c>
      <c r="I441" s="16">
        <v>26189</v>
      </c>
      <c r="J441" s="16">
        <v>25344</v>
      </c>
      <c r="K441" s="16">
        <v>36828</v>
      </c>
      <c r="L441" s="16">
        <v>35640</v>
      </c>
      <c r="M441" s="16">
        <v>36828</v>
      </c>
      <c r="N441" s="16">
        <v>36828</v>
      </c>
      <c r="O441" s="16">
        <v>25344</v>
      </c>
      <c r="P441" s="16">
        <v>26189</v>
      </c>
      <c r="Q441" s="16">
        <v>25344</v>
      </c>
      <c r="R441" s="16">
        <v>26189</v>
      </c>
      <c r="T441" t="s">
        <v>203</v>
      </c>
      <c r="U441" t="s">
        <v>807</v>
      </c>
    </row>
    <row r="442" spans="3:21">
      <c r="C442" t="s">
        <v>977</v>
      </c>
      <c r="D442" t="s">
        <v>951</v>
      </c>
      <c r="E442" t="s">
        <v>809</v>
      </c>
      <c r="F442" t="s">
        <v>949</v>
      </c>
      <c r="G442" s="16">
        <v>82584</v>
      </c>
      <c r="H442" s="16">
        <v>74592</v>
      </c>
      <c r="I442" s="16">
        <v>55056</v>
      </c>
      <c r="J442" s="16">
        <v>53280</v>
      </c>
      <c r="K442" s="16">
        <v>82584</v>
      </c>
      <c r="L442" s="16">
        <v>79920</v>
      </c>
      <c r="M442" s="16">
        <v>82584</v>
      </c>
      <c r="N442" s="16">
        <v>82584</v>
      </c>
      <c r="O442" s="16">
        <v>53280</v>
      </c>
      <c r="P442" s="16">
        <v>55056</v>
      </c>
      <c r="Q442" s="16">
        <v>53280</v>
      </c>
      <c r="R442" s="16">
        <v>55056</v>
      </c>
      <c r="T442" t="s">
        <v>203</v>
      </c>
      <c r="U442" t="s">
        <v>809</v>
      </c>
    </row>
    <row r="443" spans="3:21">
      <c r="C443" t="s">
        <v>977</v>
      </c>
      <c r="D443" t="s">
        <v>951</v>
      </c>
      <c r="E443" t="s">
        <v>804</v>
      </c>
      <c r="F443" t="s">
        <v>949</v>
      </c>
      <c r="G443" s="16">
        <v>30380</v>
      </c>
      <c r="H443" s="16">
        <v>27440</v>
      </c>
      <c r="I443" s="16">
        <v>30380</v>
      </c>
      <c r="J443" s="16">
        <v>29400</v>
      </c>
      <c r="K443" s="16">
        <v>30380</v>
      </c>
      <c r="L443" s="16">
        <v>29400</v>
      </c>
      <c r="M443" s="16">
        <v>30380</v>
      </c>
      <c r="N443" s="16">
        <v>30380</v>
      </c>
      <c r="O443" s="16">
        <v>29400</v>
      </c>
      <c r="P443" s="16">
        <v>30380</v>
      </c>
      <c r="Q443" s="16">
        <v>29400</v>
      </c>
      <c r="R443" s="16">
        <v>30380</v>
      </c>
      <c r="T443" t="s">
        <v>87</v>
      </c>
      <c r="U443" t="s">
        <v>804</v>
      </c>
    </row>
    <row r="444" spans="3:21">
      <c r="C444" t="s">
        <v>977</v>
      </c>
      <c r="D444" t="s">
        <v>951</v>
      </c>
      <c r="E444" t="s">
        <v>932</v>
      </c>
      <c r="F444" t="s">
        <v>949</v>
      </c>
      <c r="G444" s="16">
        <v>102602</v>
      </c>
      <c r="H444" s="16">
        <v>98252</v>
      </c>
      <c r="I444" s="16">
        <v>113274</v>
      </c>
      <c r="J444" s="16">
        <v>109620</v>
      </c>
      <c r="K444" s="16">
        <v>113274</v>
      </c>
      <c r="L444" s="16">
        <v>109620</v>
      </c>
      <c r="M444" s="16">
        <v>113274</v>
      </c>
      <c r="N444" s="16">
        <v>113274</v>
      </c>
      <c r="O444" s="16">
        <v>117420</v>
      </c>
      <c r="P444" s="16">
        <v>121334</v>
      </c>
      <c r="Q444" s="16">
        <v>117420</v>
      </c>
      <c r="R444" s="16">
        <v>121334</v>
      </c>
      <c r="T444" t="s">
        <v>63</v>
      </c>
      <c r="U444" t="s">
        <v>932</v>
      </c>
    </row>
    <row r="445" spans="3:21">
      <c r="C445" t="s">
        <v>977</v>
      </c>
      <c r="D445" t="s">
        <v>951</v>
      </c>
      <c r="E445" t="s">
        <v>933</v>
      </c>
      <c r="F445" t="s">
        <v>949</v>
      </c>
      <c r="G445" s="16">
        <v>26594</v>
      </c>
      <c r="H445" s="16">
        <v>24214</v>
      </c>
      <c r="I445" s="16">
        <v>26809</v>
      </c>
      <c r="J445" s="16">
        <v>25944</v>
      </c>
      <c r="K445" s="16">
        <v>26809</v>
      </c>
      <c r="L445" s="16">
        <v>25944</v>
      </c>
      <c r="M445" s="16">
        <v>26809</v>
      </c>
      <c r="N445" s="16">
        <v>26809</v>
      </c>
      <c r="O445" s="16">
        <v>28202</v>
      </c>
      <c r="P445" s="16">
        <v>29142</v>
      </c>
      <c r="Q445" s="16">
        <v>28202</v>
      </c>
      <c r="R445" s="16">
        <v>29142</v>
      </c>
      <c r="T445" t="s">
        <v>63</v>
      </c>
      <c r="U445" t="s">
        <v>933</v>
      </c>
    </row>
    <row r="446" spans="3:21">
      <c r="C446" t="s">
        <v>977</v>
      </c>
      <c r="D446" t="s">
        <v>951</v>
      </c>
      <c r="E446" t="s">
        <v>934</v>
      </c>
      <c r="F446" t="s">
        <v>949</v>
      </c>
      <c r="G446" s="16">
        <v>1565</v>
      </c>
      <c r="H446" s="16">
        <v>1565</v>
      </c>
      <c r="I446" s="16">
        <v>2608</v>
      </c>
      <c r="J446" s="16">
        <v>2086</v>
      </c>
      <c r="K446" s="16">
        <v>2347</v>
      </c>
      <c r="L446" s="16">
        <v>2347</v>
      </c>
      <c r="M446" s="16">
        <v>2086</v>
      </c>
      <c r="N446" s="16">
        <v>2608</v>
      </c>
      <c r="O446" s="16">
        <v>2086</v>
      </c>
      <c r="P446" s="16">
        <v>2086</v>
      </c>
      <c r="Q446" s="16">
        <v>2608</v>
      </c>
      <c r="R446" s="16">
        <v>2086</v>
      </c>
      <c r="T446" t="s">
        <v>48</v>
      </c>
      <c r="U446" t="s">
        <v>934</v>
      </c>
    </row>
    <row r="447" spans="3:21">
      <c r="C447" t="s">
        <v>977</v>
      </c>
      <c r="D447" t="s">
        <v>951</v>
      </c>
      <c r="E447" t="s">
        <v>935</v>
      </c>
      <c r="F447" t="s">
        <v>949</v>
      </c>
      <c r="G447" s="16">
        <v>3047</v>
      </c>
      <c r="H447" s="16">
        <v>3047</v>
      </c>
      <c r="I447" s="16">
        <v>5079</v>
      </c>
      <c r="J447" s="16">
        <v>4063</v>
      </c>
      <c r="K447" s="16">
        <v>4571</v>
      </c>
      <c r="L447" s="16">
        <v>4571</v>
      </c>
      <c r="M447" s="16">
        <v>4063</v>
      </c>
      <c r="N447" s="16">
        <v>5079</v>
      </c>
      <c r="O447" s="16">
        <v>4063</v>
      </c>
      <c r="P447" s="16">
        <v>4063</v>
      </c>
      <c r="Q447" s="16">
        <v>5079</v>
      </c>
      <c r="R447" s="16">
        <v>4063</v>
      </c>
      <c r="T447" t="s">
        <v>48</v>
      </c>
      <c r="U447" t="s">
        <v>935</v>
      </c>
    </row>
    <row r="448" spans="3:21">
      <c r="C448" t="s">
        <v>977</v>
      </c>
      <c r="D448" t="s">
        <v>951</v>
      </c>
      <c r="E448" t="s">
        <v>936</v>
      </c>
      <c r="F448" t="s">
        <v>949</v>
      </c>
      <c r="G448" s="16">
        <v>24142</v>
      </c>
      <c r="H448" s="16">
        <v>22033</v>
      </c>
      <c r="I448" s="16">
        <v>24394</v>
      </c>
      <c r="J448" s="16">
        <v>23607</v>
      </c>
      <c r="K448" s="16">
        <v>24394</v>
      </c>
      <c r="L448" s="16">
        <v>23607</v>
      </c>
      <c r="M448" s="16">
        <v>24394</v>
      </c>
      <c r="N448" s="16">
        <v>24394</v>
      </c>
      <c r="O448" s="16">
        <v>23607</v>
      </c>
      <c r="P448" s="16">
        <v>24394</v>
      </c>
      <c r="Q448" s="16">
        <v>23607</v>
      </c>
      <c r="R448" s="16">
        <v>24394</v>
      </c>
      <c r="T448" t="s">
        <v>48</v>
      </c>
      <c r="U448" t="s">
        <v>936</v>
      </c>
    </row>
    <row r="449" spans="3:21">
      <c r="C449" t="s">
        <v>977</v>
      </c>
      <c r="D449" t="s">
        <v>951</v>
      </c>
      <c r="E449" t="s">
        <v>937</v>
      </c>
      <c r="F449" t="s">
        <v>949</v>
      </c>
      <c r="G449" s="16">
        <v>1399</v>
      </c>
      <c r="H449" s="16">
        <v>1476</v>
      </c>
      <c r="I449" s="16">
        <v>1787</v>
      </c>
      <c r="J449" s="16">
        <v>1865</v>
      </c>
      <c r="K449" s="16">
        <v>1865</v>
      </c>
      <c r="L449" s="16">
        <v>1787</v>
      </c>
      <c r="M449" s="16">
        <v>1943</v>
      </c>
      <c r="N449" s="16">
        <v>1787</v>
      </c>
      <c r="O449" s="16">
        <v>1865</v>
      </c>
      <c r="P449" s="16">
        <v>1943</v>
      </c>
      <c r="Q449" s="16">
        <v>1709</v>
      </c>
      <c r="R449" s="16">
        <v>1943</v>
      </c>
      <c r="T449" t="s">
        <v>48</v>
      </c>
      <c r="U449" t="s">
        <v>938</v>
      </c>
    </row>
    <row r="450" spans="3:21">
      <c r="C450" t="s">
        <v>977</v>
      </c>
      <c r="D450" t="s">
        <v>951</v>
      </c>
      <c r="E450" t="s">
        <v>939</v>
      </c>
      <c r="F450" t="s">
        <v>949</v>
      </c>
      <c r="G450" s="16">
        <v>3851</v>
      </c>
      <c r="H450" s="16">
        <v>4064</v>
      </c>
      <c r="I450" s="16">
        <v>4920</v>
      </c>
      <c r="J450" s="16">
        <v>5134</v>
      </c>
      <c r="K450" s="16">
        <v>5134</v>
      </c>
      <c r="L450" s="16">
        <v>4920</v>
      </c>
      <c r="M450" s="16">
        <v>5348</v>
      </c>
      <c r="N450" s="16">
        <v>4920</v>
      </c>
      <c r="O450" s="16">
        <v>5134</v>
      </c>
      <c r="P450" s="16">
        <v>5348</v>
      </c>
      <c r="Q450" s="16">
        <v>4706</v>
      </c>
      <c r="R450" s="16">
        <v>5348</v>
      </c>
      <c r="T450" t="s">
        <v>48</v>
      </c>
      <c r="U450" t="s">
        <v>938</v>
      </c>
    </row>
    <row r="451" spans="3:21">
      <c r="C451" t="s">
        <v>977</v>
      </c>
      <c r="D451" t="s">
        <v>951</v>
      </c>
      <c r="E451" t="s">
        <v>940</v>
      </c>
      <c r="F451" t="s">
        <v>949</v>
      </c>
      <c r="G451" s="16">
        <v>10416</v>
      </c>
      <c r="H451" s="16">
        <v>9408</v>
      </c>
      <c r="I451" s="16">
        <v>7812</v>
      </c>
      <c r="J451" s="16">
        <v>7560</v>
      </c>
      <c r="K451" s="16">
        <v>7812</v>
      </c>
      <c r="L451" s="16">
        <v>10080</v>
      </c>
      <c r="M451" s="16">
        <v>10416</v>
      </c>
      <c r="N451" s="16">
        <v>10416</v>
      </c>
      <c r="O451" s="16">
        <v>7560</v>
      </c>
      <c r="P451" s="16">
        <v>7812</v>
      </c>
      <c r="Q451" s="16">
        <v>7560</v>
      </c>
      <c r="R451" s="16">
        <v>10416</v>
      </c>
      <c r="T451" t="s">
        <v>87</v>
      </c>
      <c r="U451" t="s">
        <v>941</v>
      </c>
    </row>
    <row r="452" spans="3:21">
      <c r="C452" t="s">
        <v>977</v>
      </c>
      <c r="D452" t="s">
        <v>951</v>
      </c>
      <c r="E452" t="s">
        <v>942</v>
      </c>
      <c r="F452" t="s">
        <v>949</v>
      </c>
      <c r="G452" s="16">
        <v>2691</v>
      </c>
      <c r="H452" s="16">
        <v>2430</v>
      </c>
      <c r="I452" s="16">
        <v>1538</v>
      </c>
      <c r="J452" s="16">
        <v>1488</v>
      </c>
      <c r="K452" s="16">
        <v>1538</v>
      </c>
      <c r="L452" s="16">
        <v>2604</v>
      </c>
      <c r="M452" s="16">
        <v>2691</v>
      </c>
      <c r="N452" s="16">
        <v>2691</v>
      </c>
      <c r="O452" s="16">
        <v>1488</v>
      </c>
      <c r="P452" s="16">
        <v>1538</v>
      </c>
      <c r="Q452" s="16">
        <v>1488</v>
      </c>
      <c r="R452" s="16">
        <v>2691</v>
      </c>
      <c r="T452" t="s">
        <v>87</v>
      </c>
      <c r="U452" t="s">
        <v>941</v>
      </c>
    </row>
    <row r="453" spans="3:21">
      <c r="C453" t="s">
        <v>978</v>
      </c>
      <c r="D453" t="s">
        <v>979</v>
      </c>
      <c r="E453" t="s">
        <v>47</v>
      </c>
      <c r="F453" t="s">
        <v>980</v>
      </c>
      <c r="G453" s="16">
        <v>18</v>
      </c>
      <c r="H453" s="16">
        <v>18</v>
      </c>
      <c r="I453" s="16">
        <v>18</v>
      </c>
      <c r="J453" s="16">
        <v>18</v>
      </c>
      <c r="K453" s="16">
        <v>18</v>
      </c>
      <c r="L453" s="16">
        <v>18</v>
      </c>
      <c r="M453" s="16">
        <v>18</v>
      </c>
      <c r="N453" s="16">
        <v>18</v>
      </c>
      <c r="O453" s="16">
        <v>18</v>
      </c>
      <c r="P453" s="16">
        <v>18</v>
      </c>
      <c r="Q453" s="16">
        <v>18</v>
      </c>
      <c r="R453" s="16">
        <v>18</v>
      </c>
      <c r="T453" t="s">
        <v>53</v>
      </c>
      <c r="U453" t="s">
        <v>47</v>
      </c>
    </row>
    <row r="454" spans="3:21">
      <c r="C454" t="s">
        <v>978</v>
      </c>
      <c r="D454" t="s">
        <v>979</v>
      </c>
      <c r="E454" t="s">
        <v>50</v>
      </c>
      <c r="F454" t="s">
        <v>980</v>
      </c>
      <c r="G454" s="16">
        <v>16</v>
      </c>
      <c r="H454" s="16">
        <v>16</v>
      </c>
      <c r="I454" s="16">
        <v>16</v>
      </c>
      <c r="J454" s="16">
        <v>16</v>
      </c>
      <c r="K454" s="16">
        <v>16</v>
      </c>
      <c r="L454" s="16">
        <v>16</v>
      </c>
      <c r="M454" s="16">
        <v>16</v>
      </c>
      <c r="N454" s="16">
        <v>16</v>
      </c>
      <c r="O454" s="16">
        <v>16</v>
      </c>
      <c r="P454" s="16">
        <v>16</v>
      </c>
      <c r="Q454" s="16">
        <v>16</v>
      </c>
      <c r="R454" s="16">
        <v>16</v>
      </c>
      <c r="T454" t="s">
        <v>48</v>
      </c>
      <c r="U454" t="s">
        <v>50</v>
      </c>
    </row>
    <row r="455" spans="3:21">
      <c r="C455" t="s">
        <v>978</v>
      </c>
      <c r="D455" t="s">
        <v>979</v>
      </c>
      <c r="E455" t="s">
        <v>51</v>
      </c>
      <c r="F455" t="s">
        <v>980</v>
      </c>
      <c r="G455" s="16">
        <v>20</v>
      </c>
      <c r="H455" s="16">
        <v>20</v>
      </c>
      <c r="I455" s="16">
        <v>20</v>
      </c>
      <c r="J455" s="16">
        <v>20</v>
      </c>
      <c r="K455" s="16">
        <v>20</v>
      </c>
      <c r="L455" s="16">
        <v>20</v>
      </c>
      <c r="M455" s="16">
        <v>20</v>
      </c>
      <c r="N455" s="16">
        <v>20</v>
      </c>
      <c r="O455" s="16">
        <v>20</v>
      </c>
      <c r="P455" s="16">
        <v>20</v>
      </c>
      <c r="Q455" s="16">
        <v>20</v>
      </c>
      <c r="R455" s="16">
        <v>20</v>
      </c>
      <c r="T455" t="s">
        <v>48</v>
      </c>
      <c r="U455" t="s">
        <v>51</v>
      </c>
    </row>
    <row r="456" spans="3:21">
      <c r="C456" t="s">
        <v>978</v>
      </c>
      <c r="D456" t="s">
        <v>979</v>
      </c>
      <c r="E456" t="s">
        <v>52</v>
      </c>
      <c r="F456" t="s">
        <v>980</v>
      </c>
      <c r="G456" s="16">
        <v>15</v>
      </c>
      <c r="H456" s="16">
        <v>15</v>
      </c>
      <c r="I456" s="16">
        <v>15</v>
      </c>
      <c r="J456" s="16">
        <v>15</v>
      </c>
      <c r="K456" s="16">
        <v>15</v>
      </c>
      <c r="L456" s="16">
        <v>15</v>
      </c>
      <c r="M456" s="16">
        <v>15</v>
      </c>
      <c r="N456" s="16">
        <v>15</v>
      </c>
      <c r="O456" s="16">
        <v>15</v>
      </c>
      <c r="P456" s="16">
        <v>15</v>
      </c>
      <c r="Q456" s="16">
        <v>15</v>
      </c>
      <c r="R456" s="16">
        <v>15</v>
      </c>
      <c r="T456" t="s">
        <v>53</v>
      </c>
      <c r="U456" t="s">
        <v>52</v>
      </c>
    </row>
    <row r="457" spans="3:21">
      <c r="C457" t="s">
        <v>978</v>
      </c>
      <c r="D457" t="s">
        <v>979</v>
      </c>
      <c r="E457" t="s">
        <v>54</v>
      </c>
      <c r="F457" t="s">
        <v>980</v>
      </c>
      <c r="G457" s="16">
        <v>12</v>
      </c>
      <c r="H457" s="16">
        <v>12</v>
      </c>
      <c r="I457" s="16">
        <v>12</v>
      </c>
      <c r="J457" s="16">
        <v>12</v>
      </c>
      <c r="K457" s="16">
        <v>12</v>
      </c>
      <c r="L457" s="16">
        <v>12</v>
      </c>
      <c r="M457" s="16">
        <v>12</v>
      </c>
      <c r="N457" s="16">
        <v>12</v>
      </c>
      <c r="O457" s="16">
        <v>12</v>
      </c>
      <c r="P457" s="16">
        <v>12</v>
      </c>
      <c r="Q457" s="16">
        <v>12</v>
      </c>
      <c r="R457" s="16">
        <v>12</v>
      </c>
      <c r="T457" t="s">
        <v>53</v>
      </c>
      <c r="U457" t="s">
        <v>54</v>
      </c>
    </row>
    <row r="458" spans="3:21">
      <c r="C458" t="s">
        <v>978</v>
      </c>
      <c r="D458" t="s">
        <v>979</v>
      </c>
      <c r="E458" t="s">
        <v>55</v>
      </c>
      <c r="F458" t="s">
        <v>980</v>
      </c>
      <c r="G458" s="16">
        <v>13</v>
      </c>
      <c r="H458" s="16">
        <v>13</v>
      </c>
      <c r="I458" s="16">
        <v>13</v>
      </c>
      <c r="J458" s="16">
        <v>13</v>
      </c>
      <c r="K458" s="16">
        <v>13</v>
      </c>
      <c r="L458" s="16">
        <v>13</v>
      </c>
      <c r="M458" s="16">
        <v>13</v>
      </c>
      <c r="N458" s="16">
        <v>13</v>
      </c>
      <c r="O458" s="16">
        <v>13</v>
      </c>
      <c r="P458" s="16">
        <v>13</v>
      </c>
      <c r="Q458" s="16">
        <v>13</v>
      </c>
      <c r="R458" s="16">
        <v>13</v>
      </c>
      <c r="T458" t="s">
        <v>53</v>
      </c>
      <c r="U458" t="s">
        <v>55</v>
      </c>
    </row>
    <row r="459" spans="3:21">
      <c r="C459" t="s">
        <v>978</v>
      </c>
      <c r="D459" t="s">
        <v>979</v>
      </c>
      <c r="E459" t="s">
        <v>56</v>
      </c>
      <c r="F459" t="s">
        <v>980</v>
      </c>
      <c r="G459" s="16">
        <v>14</v>
      </c>
      <c r="H459" s="16">
        <v>14</v>
      </c>
      <c r="I459" s="16">
        <v>14</v>
      </c>
      <c r="J459" s="16">
        <v>14</v>
      </c>
      <c r="K459" s="16">
        <v>14</v>
      </c>
      <c r="L459" s="16">
        <v>14</v>
      </c>
      <c r="M459" s="16">
        <v>14</v>
      </c>
      <c r="N459" s="16">
        <v>14</v>
      </c>
      <c r="O459" s="16">
        <v>14</v>
      </c>
      <c r="P459" s="16">
        <v>14</v>
      </c>
      <c r="Q459" s="16">
        <v>14</v>
      </c>
      <c r="R459" s="16">
        <v>14</v>
      </c>
      <c r="T459" t="s">
        <v>53</v>
      </c>
      <c r="U459" t="s">
        <v>56</v>
      </c>
    </row>
    <row r="460" spans="3:21">
      <c r="C460" t="s">
        <v>978</v>
      </c>
      <c r="D460" t="s">
        <v>979</v>
      </c>
      <c r="E460" t="s">
        <v>57</v>
      </c>
      <c r="F460" t="s">
        <v>980</v>
      </c>
      <c r="G460" s="16">
        <v>11</v>
      </c>
      <c r="H460" s="16">
        <v>11</v>
      </c>
      <c r="I460" s="16">
        <v>11</v>
      </c>
      <c r="J460" s="16">
        <v>11</v>
      </c>
      <c r="K460" s="16">
        <v>11</v>
      </c>
      <c r="L460" s="16">
        <v>11</v>
      </c>
      <c r="M460" s="16">
        <v>11</v>
      </c>
      <c r="N460" s="16">
        <v>11</v>
      </c>
      <c r="O460" s="16">
        <v>11</v>
      </c>
      <c r="P460" s="16">
        <v>11</v>
      </c>
      <c r="Q460" s="16">
        <v>11</v>
      </c>
      <c r="R460" s="16">
        <v>11</v>
      </c>
      <c r="T460" t="s">
        <v>53</v>
      </c>
      <c r="U460" t="s">
        <v>57</v>
      </c>
    </row>
    <row r="461" spans="3:21">
      <c r="C461" t="s">
        <v>978</v>
      </c>
      <c r="D461" t="s">
        <v>979</v>
      </c>
      <c r="E461" t="s">
        <v>58</v>
      </c>
      <c r="F461" t="s">
        <v>980</v>
      </c>
      <c r="G461" s="16">
        <v>14</v>
      </c>
      <c r="H461" s="16">
        <v>14</v>
      </c>
      <c r="I461" s="16">
        <v>14</v>
      </c>
      <c r="J461" s="16">
        <v>14</v>
      </c>
      <c r="K461" s="16">
        <v>14</v>
      </c>
      <c r="L461" s="16">
        <v>14</v>
      </c>
      <c r="M461" s="16">
        <v>14</v>
      </c>
      <c r="N461" s="16">
        <v>14</v>
      </c>
      <c r="O461" s="16">
        <v>14</v>
      </c>
      <c r="P461" s="16">
        <v>14</v>
      </c>
      <c r="Q461" s="16">
        <v>14</v>
      </c>
      <c r="R461" s="16">
        <v>14</v>
      </c>
      <c r="T461" t="s">
        <v>53</v>
      </c>
      <c r="U461" t="s">
        <v>58</v>
      </c>
    </row>
    <row r="462" spans="3:21">
      <c r="C462" t="s">
        <v>978</v>
      </c>
      <c r="D462" t="s">
        <v>979</v>
      </c>
      <c r="E462" t="s">
        <v>908</v>
      </c>
      <c r="F462" t="s">
        <v>980</v>
      </c>
      <c r="G462" s="16">
        <v>2</v>
      </c>
      <c r="H462" s="16">
        <v>2</v>
      </c>
      <c r="I462" s="16">
        <v>2</v>
      </c>
      <c r="J462" s="16">
        <v>2</v>
      </c>
      <c r="K462" s="16">
        <v>2</v>
      </c>
      <c r="L462" s="16">
        <v>2</v>
      </c>
      <c r="M462" s="16">
        <v>2</v>
      </c>
      <c r="N462" s="16">
        <v>2</v>
      </c>
      <c r="O462" s="16">
        <v>2</v>
      </c>
      <c r="P462" s="16">
        <v>2</v>
      </c>
      <c r="Q462" s="16">
        <v>2</v>
      </c>
      <c r="R462" s="16">
        <v>2</v>
      </c>
      <c r="T462" t="s">
        <v>48</v>
      </c>
      <c r="U462" t="s">
        <v>908</v>
      </c>
    </row>
    <row r="463" spans="3:21">
      <c r="C463" t="s">
        <v>978</v>
      </c>
      <c r="D463" t="s">
        <v>979</v>
      </c>
      <c r="E463" t="s">
        <v>59</v>
      </c>
      <c r="F463" t="s">
        <v>980</v>
      </c>
      <c r="G463" s="16">
        <v>10</v>
      </c>
      <c r="H463" s="16">
        <v>10</v>
      </c>
      <c r="I463" s="16">
        <v>10</v>
      </c>
      <c r="J463" s="16">
        <v>10</v>
      </c>
      <c r="K463" s="16">
        <v>10</v>
      </c>
      <c r="L463" s="16">
        <v>10</v>
      </c>
      <c r="M463" s="16">
        <v>10</v>
      </c>
      <c r="N463" s="16">
        <v>10</v>
      </c>
      <c r="O463" s="16">
        <v>10</v>
      </c>
      <c r="P463" s="16">
        <v>10</v>
      </c>
      <c r="Q463" s="16">
        <v>10</v>
      </c>
      <c r="R463" s="16">
        <v>10</v>
      </c>
      <c r="T463" t="s">
        <v>48</v>
      </c>
      <c r="U463" t="s">
        <v>59</v>
      </c>
    </row>
    <row r="464" spans="3:21">
      <c r="C464" t="s">
        <v>978</v>
      </c>
      <c r="D464" t="s">
        <v>979</v>
      </c>
      <c r="E464" t="s">
        <v>909</v>
      </c>
      <c r="F464" t="s">
        <v>980</v>
      </c>
      <c r="G464" s="16">
        <v>3</v>
      </c>
      <c r="H464" s="16">
        <v>3</v>
      </c>
      <c r="I464" s="16">
        <v>3</v>
      </c>
      <c r="J464" s="16">
        <v>3</v>
      </c>
      <c r="K464" s="16">
        <v>3</v>
      </c>
      <c r="L464" s="16">
        <v>3</v>
      </c>
      <c r="M464" s="16">
        <v>3</v>
      </c>
      <c r="N464" s="16">
        <v>3</v>
      </c>
      <c r="O464" s="16">
        <v>3</v>
      </c>
      <c r="P464" s="16">
        <v>3</v>
      </c>
      <c r="Q464" s="16">
        <v>3</v>
      </c>
      <c r="R464" s="16">
        <v>3</v>
      </c>
      <c r="T464" t="s">
        <v>87</v>
      </c>
      <c r="U464" t="s">
        <v>910</v>
      </c>
    </row>
    <row r="465" spans="3:21">
      <c r="C465" t="s">
        <v>978</v>
      </c>
      <c r="D465" t="s">
        <v>979</v>
      </c>
      <c r="E465" t="s">
        <v>913</v>
      </c>
      <c r="F465" t="s">
        <v>980</v>
      </c>
      <c r="G465" s="16">
        <v>3</v>
      </c>
      <c r="H465" s="16">
        <v>3</v>
      </c>
      <c r="I465" s="16">
        <v>3</v>
      </c>
      <c r="J465" s="16">
        <v>3</v>
      </c>
      <c r="K465" s="16">
        <v>3</v>
      </c>
      <c r="L465" s="16">
        <v>3</v>
      </c>
      <c r="M465" s="16">
        <v>3</v>
      </c>
      <c r="N465" s="16">
        <v>3</v>
      </c>
      <c r="O465" s="16">
        <v>3</v>
      </c>
      <c r="P465" s="16">
        <v>3</v>
      </c>
      <c r="Q465" s="16">
        <v>3</v>
      </c>
      <c r="R465" s="16">
        <v>3</v>
      </c>
      <c r="T465" t="s">
        <v>87</v>
      </c>
      <c r="U465" t="s">
        <v>914</v>
      </c>
    </row>
    <row r="466" spans="3:21">
      <c r="C466" t="s">
        <v>978</v>
      </c>
      <c r="D466" t="s">
        <v>979</v>
      </c>
      <c r="E466" t="s">
        <v>917</v>
      </c>
      <c r="F466" t="s">
        <v>980</v>
      </c>
      <c r="G466" s="16">
        <v>3</v>
      </c>
      <c r="H466" s="16">
        <v>3</v>
      </c>
      <c r="I466" s="16">
        <v>3</v>
      </c>
      <c r="J466" s="16">
        <v>3</v>
      </c>
      <c r="K466" s="16">
        <v>3</v>
      </c>
      <c r="L466" s="16">
        <v>3</v>
      </c>
      <c r="M466" s="16">
        <v>3</v>
      </c>
      <c r="N466" s="16">
        <v>3</v>
      </c>
      <c r="O466" s="16">
        <v>3</v>
      </c>
      <c r="P466" s="16">
        <v>3</v>
      </c>
      <c r="Q466" s="16">
        <v>3</v>
      </c>
      <c r="R466" s="16">
        <v>3</v>
      </c>
      <c r="T466" t="s">
        <v>87</v>
      </c>
      <c r="U466" t="s">
        <v>918</v>
      </c>
    </row>
    <row r="467" spans="3:21">
      <c r="C467" t="s">
        <v>978</v>
      </c>
      <c r="D467" t="s">
        <v>979</v>
      </c>
      <c r="E467" t="s">
        <v>921</v>
      </c>
      <c r="F467" t="s">
        <v>980</v>
      </c>
      <c r="G467" s="16">
        <v>2</v>
      </c>
      <c r="H467" s="16">
        <v>2</v>
      </c>
      <c r="I467" s="16">
        <v>2</v>
      </c>
      <c r="J467" s="16">
        <v>2</v>
      </c>
      <c r="K467" s="16">
        <v>2</v>
      </c>
      <c r="L467" s="16">
        <v>2</v>
      </c>
      <c r="M467" s="16">
        <v>2</v>
      </c>
      <c r="N467" s="16">
        <v>2</v>
      </c>
      <c r="O467" s="16">
        <v>2</v>
      </c>
      <c r="P467" s="16">
        <v>2</v>
      </c>
      <c r="Q467" s="16">
        <v>2</v>
      </c>
      <c r="R467" s="16">
        <v>2</v>
      </c>
      <c r="T467" t="s">
        <v>87</v>
      </c>
      <c r="U467" t="s">
        <v>922</v>
      </c>
    </row>
    <row r="468" spans="3:21">
      <c r="C468" t="s">
        <v>978</v>
      </c>
      <c r="D468" t="s">
        <v>979</v>
      </c>
      <c r="E468" t="s">
        <v>925</v>
      </c>
      <c r="F468" t="s">
        <v>980</v>
      </c>
      <c r="G468" s="16">
        <v>23</v>
      </c>
      <c r="H468" s="16">
        <v>23</v>
      </c>
      <c r="I468" s="16">
        <v>23</v>
      </c>
      <c r="J468" s="16">
        <v>23</v>
      </c>
      <c r="K468" s="16">
        <v>23</v>
      </c>
      <c r="L468" s="16">
        <v>23</v>
      </c>
      <c r="M468" s="16">
        <v>23</v>
      </c>
      <c r="N468" s="16">
        <v>23</v>
      </c>
      <c r="O468" s="16">
        <v>23</v>
      </c>
      <c r="P468" s="16">
        <v>23</v>
      </c>
      <c r="Q468" s="16">
        <v>23</v>
      </c>
      <c r="R468" s="16">
        <v>23</v>
      </c>
      <c r="T468" t="s">
        <v>87</v>
      </c>
      <c r="U468" t="s">
        <v>926</v>
      </c>
    </row>
    <row r="469" spans="3:21">
      <c r="C469" t="s">
        <v>978</v>
      </c>
      <c r="D469" t="s">
        <v>979</v>
      </c>
      <c r="E469" t="s">
        <v>89</v>
      </c>
      <c r="F469" t="s">
        <v>980</v>
      </c>
      <c r="G469" s="16">
        <v>10</v>
      </c>
      <c r="H469" s="16">
        <v>10</v>
      </c>
      <c r="I469" s="16">
        <v>10</v>
      </c>
      <c r="J469" s="16">
        <v>10</v>
      </c>
      <c r="K469" s="16">
        <v>10</v>
      </c>
      <c r="L469" s="16">
        <v>10</v>
      </c>
      <c r="M469" s="16">
        <v>10</v>
      </c>
      <c r="N469" s="16">
        <v>10</v>
      </c>
      <c r="O469" s="16">
        <v>10</v>
      </c>
      <c r="P469" s="16">
        <v>10</v>
      </c>
      <c r="Q469" s="16">
        <v>10</v>
      </c>
      <c r="R469" s="16">
        <v>10</v>
      </c>
      <c r="T469" t="s">
        <v>87</v>
      </c>
      <c r="U469" t="s">
        <v>89</v>
      </c>
    </row>
    <row r="470" spans="3:21">
      <c r="C470" t="s">
        <v>978</v>
      </c>
      <c r="D470" t="s">
        <v>979</v>
      </c>
      <c r="E470" t="s">
        <v>928</v>
      </c>
      <c r="F470" t="s">
        <v>980</v>
      </c>
      <c r="G470" s="16">
        <v>6</v>
      </c>
      <c r="H470" s="16">
        <v>6</v>
      </c>
      <c r="I470" s="16">
        <v>6</v>
      </c>
      <c r="J470" s="16">
        <v>6</v>
      </c>
      <c r="K470" s="16">
        <v>6</v>
      </c>
      <c r="L470" s="16">
        <v>6</v>
      </c>
      <c r="M470" s="16">
        <v>6</v>
      </c>
      <c r="N470" s="16">
        <v>6</v>
      </c>
      <c r="O470" s="16">
        <v>6</v>
      </c>
      <c r="P470" s="16">
        <v>6</v>
      </c>
      <c r="Q470" s="16">
        <v>6</v>
      </c>
      <c r="R470" s="16">
        <v>6</v>
      </c>
      <c r="T470" t="s">
        <v>48</v>
      </c>
      <c r="U470" t="s">
        <v>928</v>
      </c>
    </row>
    <row r="471" spans="3:21">
      <c r="C471" t="s">
        <v>978</v>
      </c>
      <c r="D471" t="s">
        <v>979</v>
      </c>
      <c r="E471" t="s">
        <v>929</v>
      </c>
      <c r="F471" t="s">
        <v>980</v>
      </c>
      <c r="G471" s="16">
        <v>19</v>
      </c>
      <c r="H471" s="16">
        <v>19</v>
      </c>
      <c r="I471" s="16">
        <v>19</v>
      </c>
      <c r="J471" s="16">
        <v>19</v>
      </c>
      <c r="K471" s="16">
        <v>19</v>
      </c>
      <c r="L471" s="16">
        <v>19</v>
      </c>
      <c r="M471" s="16">
        <v>19</v>
      </c>
      <c r="N471" s="16">
        <v>19</v>
      </c>
      <c r="O471" s="16">
        <v>19</v>
      </c>
      <c r="P471" s="16">
        <v>19</v>
      </c>
      <c r="Q471" s="16">
        <v>19</v>
      </c>
      <c r="R471" s="16">
        <v>19</v>
      </c>
      <c r="T471" t="s">
        <v>48</v>
      </c>
      <c r="U471" t="s">
        <v>929</v>
      </c>
    </row>
    <row r="472" spans="3:21">
      <c r="C472" t="s">
        <v>978</v>
      </c>
      <c r="D472" t="s">
        <v>979</v>
      </c>
      <c r="E472" t="s">
        <v>930</v>
      </c>
      <c r="F472" t="s">
        <v>980</v>
      </c>
      <c r="G472" s="16">
        <v>17</v>
      </c>
      <c r="H472" s="16">
        <v>17</v>
      </c>
      <c r="I472" s="16">
        <v>17</v>
      </c>
      <c r="J472" s="16">
        <v>17</v>
      </c>
      <c r="K472" s="16">
        <v>17</v>
      </c>
      <c r="L472" s="16">
        <v>17</v>
      </c>
      <c r="M472" s="16">
        <v>17</v>
      </c>
      <c r="N472" s="16">
        <v>17</v>
      </c>
      <c r="O472" s="16">
        <v>17</v>
      </c>
      <c r="P472" s="16">
        <v>17</v>
      </c>
      <c r="Q472" s="16">
        <v>17</v>
      </c>
      <c r="R472" s="16">
        <v>17</v>
      </c>
      <c r="T472" t="s">
        <v>48</v>
      </c>
      <c r="U472" t="s">
        <v>930</v>
      </c>
    </row>
    <row r="473" spans="3:21">
      <c r="C473" t="s">
        <v>978</v>
      </c>
      <c r="D473" t="s">
        <v>979</v>
      </c>
      <c r="E473" t="s">
        <v>931</v>
      </c>
      <c r="F473" t="s">
        <v>980</v>
      </c>
      <c r="G473" s="16">
        <v>5</v>
      </c>
      <c r="H473" s="16">
        <v>5</v>
      </c>
      <c r="I473" s="16">
        <v>5</v>
      </c>
      <c r="J473" s="16">
        <v>5</v>
      </c>
      <c r="K473" s="16">
        <v>5</v>
      </c>
      <c r="L473" s="16">
        <v>5</v>
      </c>
      <c r="M473" s="16">
        <v>5</v>
      </c>
      <c r="N473" s="16">
        <v>5</v>
      </c>
      <c r="O473" s="16">
        <v>5</v>
      </c>
      <c r="P473" s="16">
        <v>5</v>
      </c>
      <c r="Q473" s="16">
        <v>5</v>
      </c>
      <c r="R473" s="16">
        <v>5</v>
      </c>
      <c r="T473" t="s">
        <v>53</v>
      </c>
      <c r="U473" t="s">
        <v>931</v>
      </c>
    </row>
    <row r="474" spans="3:21">
      <c r="C474" t="s">
        <v>978</v>
      </c>
      <c r="D474" t="s">
        <v>979</v>
      </c>
      <c r="E474" t="s">
        <v>807</v>
      </c>
      <c r="F474" t="s">
        <v>980</v>
      </c>
      <c r="G474" s="16">
        <v>5</v>
      </c>
      <c r="H474" s="16">
        <v>5</v>
      </c>
      <c r="I474" s="16">
        <v>5</v>
      </c>
      <c r="J474" s="16">
        <v>5</v>
      </c>
      <c r="K474" s="16">
        <v>5</v>
      </c>
      <c r="L474" s="16">
        <v>5</v>
      </c>
      <c r="M474" s="16">
        <v>5</v>
      </c>
      <c r="N474" s="16">
        <v>5</v>
      </c>
      <c r="O474" s="16">
        <v>5</v>
      </c>
      <c r="P474" s="16">
        <v>5</v>
      </c>
      <c r="Q474" s="16">
        <v>5</v>
      </c>
      <c r="R474" s="16">
        <v>5</v>
      </c>
      <c r="T474" t="s">
        <v>203</v>
      </c>
      <c r="U474" t="s">
        <v>807</v>
      </c>
    </row>
    <row r="475" spans="3:21">
      <c r="C475" t="s">
        <v>978</v>
      </c>
      <c r="D475" t="s">
        <v>979</v>
      </c>
      <c r="E475" t="s">
        <v>809</v>
      </c>
      <c r="F475" t="s">
        <v>980</v>
      </c>
      <c r="G475" s="16">
        <v>8</v>
      </c>
      <c r="H475" s="16">
        <v>8</v>
      </c>
      <c r="I475" s="16">
        <v>8</v>
      </c>
      <c r="J475" s="16">
        <v>8</v>
      </c>
      <c r="K475" s="16">
        <v>8</v>
      </c>
      <c r="L475" s="16">
        <v>8</v>
      </c>
      <c r="M475" s="16">
        <v>8</v>
      </c>
      <c r="N475" s="16">
        <v>8</v>
      </c>
      <c r="O475" s="16">
        <v>8</v>
      </c>
      <c r="P475" s="16">
        <v>8</v>
      </c>
      <c r="Q475" s="16">
        <v>8</v>
      </c>
      <c r="R475" s="16">
        <v>8</v>
      </c>
      <c r="T475" t="s">
        <v>203</v>
      </c>
      <c r="U475" t="s">
        <v>809</v>
      </c>
    </row>
    <row r="476" spans="3:21">
      <c r="C476" t="s">
        <v>978</v>
      </c>
      <c r="D476" t="s">
        <v>979</v>
      </c>
      <c r="E476" t="s">
        <v>804</v>
      </c>
      <c r="F476" t="s">
        <v>980</v>
      </c>
      <c r="G476" s="16">
        <v>4</v>
      </c>
      <c r="H476" s="16">
        <v>4</v>
      </c>
      <c r="I476" s="16">
        <v>4</v>
      </c>
      <c r="J476" s="16">
        <v>4</v>
      </c>
      <c r="K476" s="16">
        <v>4</v>
      </c>
      <c r="L476" s="16">
        <v>4</v>
      </c>
      <c r="M476" s="16">
        <v>4</v>
      </c>
      <c r="N476" s="16">
        <v>4</v>
      </c>
      <c r="O476" s="16">
        <v>4</v>
      </c>
      <c r="P476" s="16">
        <v>4</v>
      </c>
      <c r="Q476" s="16">
        <v>4</v>
      </c>
      <c r="R476" s="16">
        <v>4</v>
      </c>
      <c r="T476" t="s">
        <v>87</v>
      </c>
      <c r="U476" t="s">
        <v>804</v>
      </c>
    </row>
    <row r="477" spans="3:21">
      <c r="C477" t="s">
        <v>978</v>
      </c>
      <c r="D477" t="s">
        <v>979</v>
      </c>
      <c r="E477" t="s">
        <v>932</v>
      </c>
      <c r="F477" t="s">
        <v>980</v>
      </c>
      <c r="G477" s="16">
        <v>15</v>
      </c>
      <c r="H477" s="16">
        <v>15</v>
      </c>
      <c r="I477" s="16">
        <v>15</v>
      </c>
      <c r="J477" s="16">
        <v>15</v>
      </c>
      <c r="K477" s="16">
        <v>15</v>
      </c>
      <c r="L477" s="16">
        <v>15</v>
      </c>
      <c r="M477" s="16">
        <v>15</v>
      </c>
      <c r="N477" s="16">
        <v>15</v>
      </c>
      <c r="O477" s="16">
        <v>15</v>
      </c>
      <c r="P477" s="16">
        <v>15</v>
      </c>
      <c r="Q477" s="16">
        <v>15</v>
      </c>
      <c r="R477" s="16">
        <v>15</v>
      </c>
      <c r="T477" t="s">
        <v>63</v>
      </c>
      <c r="U477" t="s">
        <v>932</v>
      </c>
    </row>
    <row r="478" spans="3:21">
      <c r="C478" t="s">
        <v>978</v>
      </c>
      <c r="D478" t="s">
        <v>979</v>
      </c>
      <c r="E478" t="s">
        <v>62</v>
      </c>
      <c r="F478" t="s">
        <v>980</v>
      </c>
      <c r="G478" s="16">
        <v>13</v>
      </c>
      <c r="H478" s="16">
        <v>13</v>
      </c>
      <c r="I478" s="16">
        <v>13</v>
      </c>
      <c r="J478" s="16">
        <v>13</v>
      </c>
      <c r="K478" s="16">
        <v>13</v>
      </c>
      <c r="L478" s="16">
        <v>13</v>
      </c>
      <c r="M478" s="16">
        <v>13</v>
      </c>
      <c r="N478" s="16">
        <v>13</v>
      </c>
      <c r="O478" s="16">
        <v>13</v>
      </c>
      <c r="P478" s="16">
        <v>13</v>
      </c>
      <c r="Q478" s="16">
        <v>13</v>
      </c>
      <c r="R478" s="16">
        <v>13</v>
      </c>
      <c r="T478" t="s">
        <v>63</v>
      </c>
      <c r="U478" t="s">
        <v>62</v>
      </c>
    </row>
    <row r="479" spans="3:21">
      <c r="C479" t="s">
        <v>978</v>
      </c>
      <c r="D479" t="s">
        <v>979</v>
      </c>
      <c r="E479" t="s">
        <v>68</v>
      </c>
      <c r="F479" t="s">
        <v>980</v>
      </c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>
        <v>15</v>
      </c>
      <c r="R479" s="16">
        <v>15</v>
      </c>
      <c r="T479" t="s">
        <v>63</v>
      </c>
      <c r="U479" t="s">
        <v>68</v>
      </c>
    </row>
    <row r="480" spans="3:21">
      <c r="C480" t="s">
        <v>978</v>
      </c>
      <c r="D480" t="s">
        <v>979</v>
      </c>
      <c r="E480" t="s">
        <v>69</v>
      </c>
      <c r="F480" t="s">
        <v>980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>
        <v>13</v>
      </c>
      <c r="Q480" s="16">
        <v>13</v>
      </c>
      <c r="R480" s="16">
        <v>13</v>
      </c>
      <c r="T480" t="s">
        <v>63</v>
      </c>
      <c r="U480" t="s">
        <v>69</v>
      </c>
    </row>
    <row r="481" spans="3:21">
      <c r="C481" t="s">
        <v>978</v>
      </c>
      <c r="D481" t="s">
        <v>979</v>
      </c>
      <c r="E481" t="s">
        <v>70</v>
      </c>
      <c r="F481" t="s">
        <v>980</v>
      </c>
      <c r="G481" s="16"/>
      <c r="H481" s="16"/>
      <c r="I481" s="16"/>
      <c r="J481" s="16"/>
      <c r="K481" s="16"/>
      <c r="L481" s="16"/>
      <c r="M481" s="16"/>
      <c r="N481" s="16"/>
      <c r="O481" s="16">
        <v>10</v>
      </c>
      <c r="P481" s="16">
        <v>10</v>
      </c>
      <c r="Q481" s="16">
        <v>10</v>
      </c>
      <c r="R481" s="16">
        <v>10</v>
      </c>
      <c r="T481" t="s">
        <v>63</v>
      </c>
      <c r="U481" t="s">
        <v>70</v>
      </c>
    </row>
    <row r="482" spans="3:21">
      <c r="C482" t="s">
        <v>978</v>
      </c>
      <c r="D482" t="s">
        <v>979</v>
      </c>
      <c r="E482" t="s">
        <v>933</v>
      </c>
      <c r="F482" t="s">
        <v>980</v>
      </c>
      <c r="G482" s="16">
        <v>5</v>
      </c>
      <c r="H482" s="16">
        <v>5</v>
      </c>
      <c r="I482" s="16">
        <v>5</v>
      </c>
      <c r="J482" s="16">
        <v>5</v>
      </c>
      <c r="K482" s="16">
        <v>5</v>
      </c>
      <c r="L482" s="16">
        <v>5</v>
      </c>
      <c r="M482" s="16">
        <v>5</v>
      </c>
      <c r="N482" s="16">
        <v>5</v>
      </c>
      <c r="O482" s="16">
        <v>5</v>
      </c>
      <c r="P482" s="16">
        <v>5</v>
      </c>
      <c r="Q482" s="16">
        <v>5</v>
      </c>
      <c r="R482" s="16">
        <v>5</v>
      </c>
      <c r="T482" t="s">
        <v>63</v>
      </c>
      <c r="U482" t="s">
        <v>933</v>
      </c>
    </row>
    <row r="483" spans="3:21">
      <c r="C483" t="s">
        <v>978</v>
      </c>
      <c r="D483" t="s">
        <v>979</v>
      </c>
      <c r="E483" t="s">
        <v>934</v>
      </c>
      <c r="F483" t="s">
        <v>980</v>
      </c>
      <c r="G483" s="16">
        <v>3</v>
      </c>
      <c r="H483" s="16">
        <v>3</v>
      </c>
      <c r="I483" s="16">
        <v>3</v>
      </c>
      <c r="J483" s="16">
        <v>3</v>
      </c>
      <c r="K483" s="16">
        <v>3</v>
      </c>
      <c r="L483" s="16">
        <v>3</v>
      </c>
      <c r="M483" s="16">
        <v>3</v>
      </c>
      <c r="N483" s="16">
        <v>3</v>
      </c>
      <c r="O483" s="16">
        <v>3</v>
      </c>
      <c r="P483" s="16">
        <v>3</v>
      </c>
      <c r="Q483" s="16">
        <v>3</v>
      </c>
      <c r="R483" s="16">
        <v>3</v>
      </c>
      <c r="T483" t="s">
        <v>48</v>
      </c>
      <c r="U483" t="s">
        <v>934</v>
      </c>
    </row>
    <row r="484" spans="3:21">
      <c r="C484" t="s">
        <v>978</v>
      </c>
      <c r="D484" t="s">
        <v>979</v>
      </c>
      <c r="E484" t="s">
        <v>935</v>
      </c>
      <c r="F484" t="s">
        <v>980</v>
      </c>
      <c r="G484" s="16">
        <v>4</v>
      </c>
      <c r="H484" s="16">
        <v>4</v>
      </c>
      <c r="I484" s="16">
        <v>4</v>
      </c>
      <c r="J484" s="16">
        <v>4</v>
      </c>
      <c r="K484" s="16">
        <v>4</v>
      </c>
      <c r="L484" s="16">
        <v>4</v>
      </c>
      <c r="M484" s="16">
        <v>4</v>
      </c>
      <c r="N484" s="16">
        <v>4</v>
      </c>
      <c r="O484" s="16">
        <v>4</v>
      </c>
      <c r="P484" s="16">
        <v>4</v>
      </c>
      <c r="Q484" s="16">
        <v>4</v>
      </c>
      <c r="R484" s="16">
        <v>4</v>
      </c>
      <c r="T484" t="s">
        <v>48</v>
      </c>
      <c r="U484" t="s">
        <v>935</v>
      </c>
    </row>
    <row r="485" spans="3:21">
      <c r="C485" t="s">
        <v>978</v>
      </c>
      <c r="D485" t="s">
        <v>979</v>
      </c>
      <c r="E485" t="s">
        <v>936</v>
      </c>
      <c r="F485" t="s">
        <v>980</v>
      </c>
      <c r="G485" s="16">
        <v>3</v>
      </c>
      <c r="H485" s="16">
        <v>3</v>
      </c>
      <c r="I485" s="16">
        <v>3</v>
      </c>
      <c r="J485" s="16">
        <v>3</v>
      </c>
      <c r="K485" s="16">
        <v>3</v>
      </c>
      <c r="L485" s="16">
        <v>3</v>
      </c>
      <c r="M485" s="16">
        <v>3</v>
      </c>
      <c r="N485" s="16">
        <v>3</v>
      </c>
      <c r="O485" s="16">
        <v>3</v>
      </c>
      <c r="P485" s="16">
        <v>3</v>
      </c>
      <c r="Q485" s="16">
        <v>3</v>
      </c>
      <c r="R485" s="16">
        <v>3</v>
      </c>
      <c r="T485" t="s">
        <v>48</v>
      </c>
      <c r="U485" t="s">
        <v>936</v>
      </c>
    </row>
    <row r="486" spans="3:21">
      <c r="C486" t="s">
        <v>978</v>
      </c>
      <c r="D486" t="s">
        <v>979</v>
      </c>
      <c r="E486" t="s">
        <v>937</v>
      </c>
      <c r="F486" t="s">
        <v>980</v>
      </c>
      <c r="G486" s="16">
        <v>2</v>
      </c>
      <c r="H486" s="16">
        <v>2</v>
      </c>
      <c r="I486" s="16">
        <v>2</v>
      </c>
      <c r="J486" s="16">
        <v>2</v>
      </c>
      <c r="K486" s="16">
        <v>2</v>
      </c>
      <c r="L486" s="16">
        <v>2</v>
      </c>
      <c r="M486" s="16">
        <v>2</v>
      </c>
      <c r="N486" s="16">
        <v>2</v>
      </c>
      <c r="O486" s="16">
        <v>2</v>
      </c>
      <c r="P486" s="16">
        <v>2</v>
      </c>
      <c r="Q486" s="16">
        <v>2</v>
      </c>
      <c r="R486" s="16">
        <v>2</v>
      </c>
      <c r="T486" t="s">
        <v>48</v>
      </c>
      <c r="U486" t="s">
        <v>938</v>
      </c>
    </row>
    <row r="487" spans="3:21">
      <c r="C487" t="s">
        <v>978</v>
      </c>
      <c r="D487" t="s">
        <v>979</v>
      </c>
      <c r="E487" t="s">
        <v>939</v>
      </c>
      <c r="F487" t="s">
        <v>980</v>
      </c>
      <c r="G487" s="16">
        <v>2</v>
      </c>
      <c r="H487" s="16">
        <v>2</v>
      </c>
      <c r="I487" s="16">
        <v>2</v>
      </c>
      <c r="J487" s="16">
        <v>2</v>
      </c>
      <c r="K487" s="16">
        <v>2</v>
      </c>
      <c r="L487" s="16">
        <v>2</v>
      </c>
      <c r="M487" s="16">
        <v>2</v>
      </c>
      <c r="N487" s="16">
        <v>2</v>
      </c>
      <c r="O487" s="16">
        <v>2</v>
      </c>
      <c r="P487" s="16">
        <v>2</v>
      </c>
      <c r="Q487" s="16">
        <v>2</v>
      </c>
      <c r="R487" s="16">
        <v>2</v>
      </c>
      <c r="T487" t="s">
        <v>48</v>
      </c>
      <c r="U487" t="s">
        <v>938</v>
      </c>
    </row>
    <row r="488" spans="3:21">
      <c r="C488" t="s">
        <v>978</v>
      </c>
      <c r="D488" t="s">
        <v>979</v>
      </c>
      <c r="E488" t="s">
        <v>940</v>
      </c>
      <c r="F488" t="s">
        <v>980</v>
      </c>
      <c r="G488" s="16">
        <v>3</v>
      </c>
      <c r="H488" s="16">
        <v>3</v>
      </c>
      <c r="I488" s="16">
        <v>3</v>
      </c>
      <c r="J488" s="16">
        <v>3</v>
      </c>
      <c r="K488" s="16">
        <v>3</v>
      </c>
      <c r="L488" s="16">
        <v>3</v>
      </c>
      <c r="M488" s="16">
        <v>3</v>
      </c>
      <c r="N488" s="16">
        <v>3</v>
      </c>
      <c r="O488" s="16">
        <v>3</v>
      </c>
      <c r="P488" s="16">
        <v>3</v>
      </c>
      <c r="Q488" s="16">
        <v>3</v>
      </c>
      <c r="R488" s="16">
        <v>3</v>
      </c>
      <c r="T488" t="s">
        <v>87</v>
      </c>
      <c r="U488" t="s">
        <v>941</v>
      </c>
    </row>
    <row r="489" spans="3:21">
      <c r="C489" t="s">
        <v>981</v>
      </c>
      <c r="D489" t="s">
        <v>982</v>
      </c>
      <c r="E489" t="s">
        <v>47</v>
      </c>
      <c r="F489" t="s">
        <v>980</v>
      </c>
      <c r="G489" s="16">
        <v>11</v>
      </c>
      <c r="H489" s="16">
        <v>11</v>
      </c>
      <c r="I489" s="16">
        <v>16</v>
      </c>
      <c r="J489" s="16">
        <v>16</v>
      </c>
      <c r="K489" s="16">
        <v>16</v>
      </c>
      <c r="L489" s="16">
        <v>16</v>
      </c>
      <c r="M489" s="16">
        <v>16</v>
      </c>
      <c r="N489" s="16">
        <v>16</v>
      </c>
      <c r="O489" s="16">
        <v>16</v>
      </c>
      <c r="P489" s="16">
        <v>16</v>
      </c>
      <c r="Q489" s="16">
        <v>16</v>
      </c>
      <c r="R489" s="16">
        <v>16</v>
      </c>
      <c r="T489" t="s">
        <v>53</v>
      </c>
      <c r="U489" t="s">
        <v>47</v>
      </c>
    </row>
    <row r="490" spans="3:21">
      <c r="C490" t="s">
        <v>981</v>
      </c>
      <c r="D490" t="s">
        <v>982</v>
      </c>
      <c r="E490" t="s">
        <v>50</v>
      </c>
      <c r="F490" t="s">
        <v>980</v>
      </c>
      <c r="G490" s="16">
        <v>11</v>
      </c>
      <c r="H490" s="16">
        <v>12</v>
      </c>
      <c r="I490" s="16">
        <v>14</v>
      </c>
      <c r="J490" s="16">
        <v>14</v>
      </c>
      <c r="K490" s="16">
        <v>14</v>
      </c>
      <c r="L490" s="16">
        <v>14</v>
      </c>
      <c r="M490" s="16">
        <v>14</v>
      </c>
      <c r="N490" s="16">
        <v>14</v>
      </c>
      <c r="O490" s="16">
        <v>14</v>
      </c>
      <c r="P490" s="16">
        <v>14</v>
      </c>
      <c r="Q490" s="16">
        <v>14</v>
      </c>
      <c r="R490" s="16">
        <v>14</v>
      </c>
      <c r="T490" t="s">
        <v>48</v>
      </c>
      <c r="U490" t="s">
        <v>50</v>
      </c>
    </row>
    <row r="491" spans="3:21">
      <c r="C491" t="s">
        <v>981</v>
      </c>
      <c r="D491" t="s">
        <v>982</v>
      </c>
      <c r="E491" t="s">
        <v>51</v>
      </c>
      <c r="F491" t="s">
        <v>980</v>
      </c>
      <c r="G491" s="16">
        <v>13</v>
      </c>
      <c r="H491" s="16">
        <v>14</v>
      </c>
      <c r="I491" s="16">
        <v>18</v>
      </c>
      <c r="J491" s="16">
        <v>18</v>
      </c>
      <c r="K491" s="16">
        <v>18</v>
      </c>
      <c r="L491" s="16">
        <v>18</v>
      </c>
      <c r="M491" s="16">
        <v>18</v>
      </c>
      <c r="N491" s="16">
        <v>18</v>
      </c>
      <c r="O491" s="16">
        <v>18</v>
      </c>
      <c r="P491" s="16">
        <v>18</v>
      </c>
      <c r="Q491" s="16">
        <v>18</v>
      </c>
      <c r="R491" s="16">
        <v>18</v>
      </c>
      <c r="T491" t="s">
        <v>48</v>
      </c>
      <c r="U491" t="s">
        <v>51</v>
      </c>
    </row>
    <row r="492" spans="3:21">
      <c r="C492" t="s">
        <v>981</v>
      </c>
      <c r="D492" t="s">
        <v>982</v>
      </c>
      <c r="E492" t="s">
        <v>52</v>
      </c>
      <c r="F492" t="s">
        <v>980</v>
      </c>
      <c r="G492" s="16">
        <v>9</v>
      </c>
      <c r="H492" s="16">
        <v>10</v>
      </c>
      <c r="I492" s="16">
        <v>13</v>
      </c>
      <c r="J492" s="16">
        <v>13</v>
      </c>
      <c r="K492" s="16">
        <v>13</v>
      </c>
      <c r="L492" s="16">
        <v>13</v>
      </c>
      <c r="M492" s="16">
        <v>13</v>
      </c>
      <c r="N492" s="16">
        <v>13</v>
      </c>
      <c r="O492" s="16">
        <v>13</v>
      </c>
      <c r="P492" s="16">
        <v>13</v>
      </c>
      <c r="Q492" s="16">
        <v>13</v>
      </c>
      <c r="R492" s="16">
        <v>13</v>
      </c>
      <c r="T492" t="s">
        <v>53</v>
      </c>
      <c r="U492" t="s">
        <v>52</v>
      </c>
    </row>
    <row r="493" spans="3:21">
      <c r="C493" t="s">
        <v>981</v>
      </c>
      <c r="D493" t="s">
        <v>982</v>
      </c>
      <c r="E493" t="s">
        <v>54</v>
      </c>
      <c r="F493" t="s">
        <v>980</v>
      </c>
      <c r="G493" s="16">
        <v>8</v>
      </c>
      <c r="H493" s="16">
        <v>8</v>
      </c>
      <c r="I493" s="16">
        <v>11</v>
      </c>
      <c r="J493" s="16">
        <v>11</v>
      </c>
      <c r="K493" s="16">
        <v>11</v>
      </c>
      <c r="L493" s="16">
        <v>11</v>
      </c>
      <c r="M493" s="16">
        <v>11</v>
      </c>
      <c r="N493" s="16">
        <v>11</v>
      </c>
      <c r="O493" s="16">
        <v>11</v>
      </c>
      <c r="P493" s="16">
        <v>11</v>
      </c>
      <c r="Q493" s="16">
        <v>11</v>
      </c>
      <c r="R493" s="16">
        <v>11</v>
      </c>
      <c r="T493" t="s">
        <v>53</v>
      </c>
      <c r="U493" t="s">
        <v>54</v>
      </c>
    </row>
    <row r="494" spans="3:21">
      <c r="C494" t="s">
        <v>981</v>
      </c>
      <c r="D494" t="s">
        <v>982</v>
      </c>
      <c r="E494" t="s">
        <v>55</v>
      </c>
      <c r="F494" t="s">
        <v>980</v>
      </c>
      <c r="G494" s="16">
        <v>8</v>
      </c>
      <c r="H494" s="16">
        <v>9</v>
      </c>
      <c r="I494" s="16">
        <v>12</v>
      </c>
      <c r="J494" s="16">
        <v>12</v>
      </c>
      <c r="K494" s="16">
        <v>12</v>
      </c>
      <c r="L494" s="16">
        <v>12</v>
      </c>
      <c r="M494" s="16">
        <v>12</v>
      </c>
      <c r="N494" s="16">
        <v>12</v>
      </c>
      <c r="O494" s="16">
        <v>12</v>
      </c>
      <c r="P494" s="16">
        <v>12</v>
      </c>
      <c r="Q494" s="16">
        <v>12</v>
      </c>
      <c r="R494" s="16">
        <v>12</v>
      </c>
      <c r="T494" t="s">
        <v>53</v>
      </c>
      <c r="U494" t="s">
        <v>55</v>
      </c>
    </row>
    <row r="495" spans="3:21">
      <c r="C495" t="s">
        <v>981</v>
      </c>
      <c r="D495" t="s">
        <v>982</v>
      </c>
      <c r="E495" t="s">
        <v>56</v>
      </c>
      <c r="F495" t="s">
        <v>980</v>
      </c>
      <c r="G495" s="16">
        <v>9</v>
      </c>
      <c r="H495" s="16">
        <v>9</v>
      </c>
      <c r="I495" s="16">
        <v>12</v>
      </c>
      <c r="J495" s="16">
        <v>12</v>
      </c>
      <c r="K495" s="16">
        <v>12</v>
      </c>
      <c r="L495" s="16">
        <v>12</v>
      </c>
      <c r="M495" s="16">
        <v>12</v>
      </c>
      <c r="N495" s="16">
        <v>12</v>
      </c>
      <c r="O495" s="16">
        <v>12</v>
      </c>
      <c r="P495" s="16">
        <v>12</v>
      </c>
      <c r="Q495" s="16">
        <v>12</v>
      </c>
      <c r="R495" s="16">
        <v>12</v>
      </c>
      <c r="T495" t="s">
        <v>53</v>
      </c>
      <c r="U495" t="s">
        <v>56</v>
      </c>
    </row>
    <row r="496" spans="3:21">
      <c r="C496" t="s">
        <v>981</v>
      </c>
      <c r="D496" t="s">
        <v>982</v>
      </c>
      <c r="E496" t="s">
        <v>57</v>
      </c>
      <c r="F496" t="s">
        <v>980</v>
      </c>
      <c r="G496" s="16">
        <v>7</v>
      </c>
      <c r="H496" s="16">
        <v>8</v>
      </c>
      <c r="I496" s="16">
        <v>10</v>
      </c>
      <c r="J496" s="16">
        <v>10</v>
      </c>
      <c r="K496" s="16">
        <v>10</v>
      </c>
      <c r="L496" s="16">
        <v>10</v>
      </c>
      <c r="M496" s="16">
        <v>10</v>
      </c>
      <c r="N496" s="16">
        <v>10</v>
      </c>
      <c r="O496" s="16">
        <v>10</v>
      </c>
      <c r="P496" s="16">
        <v>10</v>
      </c>
      <c r="Q496" s="16">
        <v>10</v>
      </c>
      <c r="R496" s="16">
        <v>10</v>
      </c>
      <c r="T496" t="s">
        <v>53</v>
      </c>
      <c r="U496" t="s">
        <v>57</v>
      </c>
    </row>
    <row r="497" spans="3:21">
      <c r="C497" t="s">
        <v>981</v>
      </c>
      <c r="D497" t="s">
        <v>982</v>
      </c>
      <c r="E497" t="s">
        <v>58</v>
      </c>
      <c r="F497" t="s">
        <v>980</v>
      </c>
      <c r="G497" s="16">
        <v>9</v>
      </c>
      <c r="H497" s="16">
        <v>10</v>
      </c>
      <c r="I497" s="16">
        <v>12</v>
      </c>
      <c r="J497" s="16">
        <v>12</v>
      </c>
      <c r="K497" s="16">
        <v>12</v>
      </c>
      <c r="L497" s="16">
        <v>12</v>
      </c>
      <c r="M497" s="16">
        <v>12</v>
      </c>
      <c r="N497" s="16">
        <v>12</v>
      </c>
      <c r="O497" s="16">
        <v>12</v>
      </c>
      <c r="P497" s="16">
        <v>12</v>
      </c>
      <c r="Q497" s="16">
        <v>12</v>
      </c>
      <c r="R497" s="16">
        <v>12</v>
      </c>
      <c r="T497" t="s">
        <v>53</v>
      </c>
      <c r="U497" t="s">
        <v>58</v>
      </c>
    </row>
    <row r="498" spans="3:21">
      <c r="C498" t="s">
        <v>981</v>
      </c>
      <c r="D498" t="s">
        <v>982</v>
      </c>
      <c r="E498" t="s">
        <v>908</v>
      </c>
      <c r="F498" t="s">
        <v>980</v>
      </c>
      <c r="G498" s="16">
        <v>3</v>
      </c>
      <c r="H498" s="16">
        <v>3</v>
      </c>
      <c r="I498" s="16">
        <v>3</v>
      </c>
      <c r="J498" s="16">
        <v>3</v>
      </c>
      <c r="K498" s="16">
        <v>3</v>
      </c>
      <c r="L498" s="16">
        <v>3</v>
      </c>
      <c r="M498" s="16">
        <v>3</v>
      </c>
      <c r="N498" s="16">
        <v>3</v>
      </c>
      <c r="O498" s="16">
        <v>3</v>
      </c>
      <c r="P498" s="16">
        <v>3</v>
      </c>
      <c r="Q498" s="16">
        <v>3</v>
      </c>
      <c r="R498" s="16">
        <v>3</v>
      </c>
      <c r="T498" t="s">
        <v>48</v>
      </c>
      <c r="U498" t="s">
        <v>908</v>
      </c>
    </row>
    <row r="499" spans="3:21">
      <c r="C499" t="s">
        <v>981</v>
      </c>
      <c r="D499" t="s">
        <v>982</v>
      </c>
      <c r="E499" t="s">
        <v>59</v>
      </c>
      <c r="F499" t="s">
        <v>980</v>
      </c>
      <c r="G499" s="16">
        <v>8</v>
      </c>
      <c r="H499" s="16">
        <v>8</v>
      </c>
      <c r="I499" s="16">
        <v>9</v>
      </c>
      <c r="J499" s="16">
        <v>9</v>
      </c>
      <c r="K499" s="16">
        <v>9</v>
      </c>
      <c r="L499" s="16">
        <v>9</v>
      </c>
      <c r="M499" s="16">
        <v>9</v>
      </c>
      <c r="N499" s="16">
        <v>9</v>
      </c>
      <c r="O499" s="16">
        <v>9</v>
      </c>
      <c r="P499" s="16">
        <v>9</v>
      </c>
      <c r="Q499" s="16">
        <v>9</v>
      </c>
      <c r="R499" s="16">
        <v>9</v>
      </c>
      <c r="T499" t="s">
        <v>48</v>
      </c>
      <c r="U499" t="s">
        <v>59</v>
      </c>
    </row>
    <row r="500" spans="3:21">
      <c r="C500" t="s">
        <v>981</v>
      </c>
      <c r="D500" t="s">
        <v>982</v>
      </c>
      <c r="E500" t="s">
        <v>909</v>
      </c>
      <c r="F500" t="s">
        <v>980</v>
      </c>
      <c r="G500" s="16">
        <v>2</v>
      </c>
      <c r="H500" s="16">
        <v>2</v>
      </c>
      <c r="I500" s="16">
        <v>2</v>
      </c>
      <c r="J500" s="16">
        <v>2</v>
      </c>
      <c r="K500" s="16">
        <v>2</v>
      </c>
      <c r="L500" s="16">
        <v>2</v>
      </c>
      <c r="M500" s="16">
        <v>2</v>
      </c>
      <c r="N500" s="16">
        <v>2</v>
      </c>
      <c r="O500" s="16">
        <v>2</v>
      </c>
      <c r="P500" s="16">
        <v>2</v>
      </c>
      <c r="Q500" s="16">
        <v>2</v>
      </c>
      <c r="R500" s="16">
        <v>2</v>
      </c>
      <c r="T500" t="s">
        <v>87</v>
      </c>
      <c r="U500" t="s">
        <v>910</v>
      </c>
    </row>
    <row r="501" spans="3:21">
      <c r="C501" t="s">
        <v>981</v>
      </c>
      <c r="D501" t="s">
        <v>982</v>
      </c>
      <c r="E501" t="s">
        <v>913</v>
      </c>
      <c r="F501" t="s">
        <v>980</v>
      </c>
      <c r="G501" s="16">
        <v>1</v>
      </c>
      <c r="H501" s="16">
        <v>1</v>
      </c>
      <c r="I501" s="16">
        <v>1</v>
      </c>
      <c r="J501" s="16">
        <v>1</v>
      </c>
      <c r="K501" s="16">
        <v>1</v>
      </c>
      <c r="L501" s="16">
        <v>1</v>
      </c>
      <c r="M501" s="16">
        <v>1</v>
      </c>
      <c r="N501" s="16">
        <v>1</v>
      </c>
      <c r="O501" s="16">
        <v>1</v>
      </c>
      <c r="P501" s="16">
        <v>1</v>
      </c>
      <c r="Q501" s="16">
        <v>1</v>
      </c>
      <c r="R501" s="16">
        <v>1</v>
      </c>
      <c r="T501" t="s">
        <v>87</v>
      </c>
      <c r="U501" t="s">
        <v>914</v>
      </c>
    </row>
    <row r="502" spans="3:21">
      <c r="C502" t="s">
        <v>981</v>
      </c>
      <c r="D502" t="s">
        <v>982</v>
      </c>
      <c r="E502" t="s">
        <v>917</v>
      </c>
      <c r="F502" t="s">
        <v>980</v>
      </c>
      <c r="G502" s="16">
        <v>2</v>
      </c>
      <c r="H502" s="16">
        <v>2</v>
      </c>
      <c r="I502" s="16">
        <v>2</v>
      </c>
      <c r="J502" s="16">
        <v>2</v>
      </c>
      <c r="K502" s="16">
        <v>2</v>
      </c>
      <c r="L502" s="16">
        <v>2</v>
      </c>
      <c r="M502" s="16">
        <v>2</v>
      </c>
      <c r="N502" s="16">
        <v>2</v>
      </c>
      <c r="O502" s="16">
        <v>2</v>
      </c>
      <c r="P502" s="16">
        <v>2</v>
      </c>
      <c r="Q502" s="16">
        <v>2</v>
      </c>
      <c r="R502" s="16">
        <v>2</v>
      </c>
      <c r="T502" t="s">
        <v>87</v>
      </c>
      <c r="U502" t="s">
        <v>918</v>
      </c>
    </row>
    <row r="503" spans="3:21">
      <c r="C503" t="s">
        <v>981</v>
      </c>
      <c r="D503" t="s">
        <v>982</v>
      </c>
      <c r="E503" t="s">
        <v>921</v>
      </c>
      <c r="F503" t="s">
        <v>980</v>
      </c>
      <c r="G503" s="16">
        <v>1</v>
      </c>
      <c r="H503" s="16">
        <v>1</v>
      </c>
      <c r="I503" s="16">
        <v>1</v>
      </c>
      <c r="J503" s="16">
        <v>1</v>
      </c>
      <c r="K503" s="16">
        <v>1</v>
      </c>
      <c r="L503" s="16">
        <v>1</v>
      </c>
      <c r="M503" s="16">
        <v>1</v>
      </c>
      <c r="N503" s="16">
        <v>1</v>
      </c>
      <c r="O503" s="16">
        <v>1</v>
      </c>
      <c r="P503" s="16">
        <v>1</v>
      </c>
      <c r="Q503" s="16">
        <v>1</v>
      </c>
      <c r="R503" s="16">
        <v>1</v>
      </c>
      <c r="T503" t="s">
        <v>87</v>
      </c>
      <c r="U503" t="s">
        <v>922</v>
      </c>
    </row>
    <row r="504" spans="3:21">
      <c r="C504" t="s">
        <v>981</v>
      </c>
      <c r="D504" t="s">
        <v>982</v>
      </c>
      <c r="E504" t="s">
        <v>925</v>
      </c>
      <c r="F504" t="s">
        <v>980</v>
      </c>
      <c r="G504" s="16">
        <v>2</v>
      </c>
      <c r="H504" s="16">
        <v>2</v>
      </c>
      <c r="I504" s="16">
        <v>2</v>
      </c>
      <c r="J504" s="16">
        <v>2</v>
      </c>
      <c r="K504" s="16">
        <v>2</v>
      </c>
      <c r="L504" s="16">
        <v>2</v>
      </c>
      <c r="M504" s="16">
        <v>2</v>
      </c>
      <c r="N504" s="16">
        <v>2</v>
      </c>
      <c r="O504" s="16">
        <v>2</v>
      </c>
      <c r="P504" s="16">
        <v>2</v>
      </c>
      <c r="Q504" s="16">
        <v>2</v>
      </c>
      <c r="R504" s="16">
        <v>2</v>
      </c>
      <c r="T504" t="s">
        <v>87</v>
      </c>
      <c r="U504" t="s">
        <v>926</v>
      </c>
    </row>
    <row r="505" spans="3:21">
      <c r="C505" t="s">
        <v>981</v>
      </c>
      <c r="D505" t="s">
        <v>982</v>
      </c>
      <c r="E505" t="s">
        <v>927</v>
      </c>
      <c r="F505" t="s">
        <v>980</v>
      </c>
      <c r="G505" s="16">
        <v>19</v>
      </c>
      <c r="H505" s="16">
        <v>19</v>
      </c>
      <c r="I505" s="16">
        <v>19</v>
      </c>
      <c r="J505" s="16">
        <v>19</v>
      </c>
      <c r="K505" s="16">
        <v>19</v>
      </c>
      <c r="L505" s="16">
        <v>19</v>
      </c>
      <c r="M505" s="16">
        <v>19</v>
      </c>
      <c r="N505" s="16">
        <v>19</v>
      </c>
      <c r="O505" s="16">
        <v>19</v>
      </c>
      <c r="P505" s="16">
        <v>19</v>
      </c>
      <c r="Q505" s="16">
        <v>19</v>
      </c>
      <c r="R505" s="16">
        <v>19</v>
      </c>
      <c r="T505" t="s">
        <v>87</v>
      </c>
      <c r="U505" t="s">
        <v>926</v>
      </c>
    </row>
    <row r="506" spans="3:21">
      <c r="C506" t="s">
        <v>981</v>
      </c>
      <c r="D506" t="s">
        <v>982</v>
      </c>
      <c r="E506" t="s">
        <v>89</v>
      </c>
      <c r="F506" t="s">
        <v>980</v>
      </c>
      <c r="G506" s="16">
        <v>8</v>
      </c>
      <c r="H506" s="16">
        <v>8</v>
      </c>
      <c r="I506" s="16">
        <v>8</v>
      </c>
      <c r="J506" s="16">
        <v>8</v>
      </c>
      <c r="K506" s="16">
        <v>8</v>
      </c>
      <c r="L506" s="16">
        <v>8</v>
      </c>
      <c r="M506" s="16">
        <v>8</v>
      </c>
      <c r="N506" s="16">
        <v>8</v>
      </c>
      <c r="O506" s="16">
        <v>8</v>
      </c>
      <c r="P506" s="16">
        <v>8</v>
      </c>
      <c r="Q506" s="16">
        <v>8</v>
      </c>
      <c r="R506" s="16">
        <v>8</v>
      </c>
      <c r="T506" t="s">
        <v>87</v>
      </c>
      <c r="U506" t="s">
        <v>89</v>
      </c>
    </row>
    <row r="507" spans="3:21">
      <c r="C507" t="s">
        <v>981</v>
      </c>
      <c r="D507" t="s">
        <v>982</v>
      </c>
      <c r="E507" t="s">
        <v>928</v>
      </c>
      <c r="F507" t="s">
        <v>980</v>
      </c>
      <c r="G507" s="16">
        <v>5</v>
      </c>
      <c r="H507" s="16">
        <v>5</v>
      </c>
      <c r="I507" s="16">
        <v>5</v>
      </c>
      <c r="J507" s="16">
        <v>5</v>
      </c>
      <c r="K507" s="16">
        <v>5</v>
      </c>
      <c r="L507" s="16">
        <v>5</v>
      </c>
      <c r="M507" s="16">
        <v>5</v>
      </c>
      <c r="N507" s="16">
        <v>5</v>
      </c>
      <c r="O507" s="16">
        <v>5</v>
      </c>
      <c r="P507" s="16">
        <v>5</v>
      </c>
      <c r="Q507" s="16">
        <v>5</v>
      </c>
      <c r="R507" s="16">
        <v>5</v>
      </c>
      <c r="T507" t="s">
        <v>48</v>
      </c>
      <c r="U507" t="s">
        <v>928</v>
      </c>
    </row>
    <row r="508" spans="3:21">
      <c r="C508" t="s">
        <v>981</v>
      </c>
      <c r="D508" t="s">
        <v>982</v>
      </c>
      <c r="E508" t="s">
        <v>929</v>
      </c>
      <c r="F508" t="s">
        <v>980</v>
      </c>
      <c r="G508" s="16">
        <v>13</v>
      </c>
      <c r="H508" s="16">
        <v>15</v>
      </c>
      <c r="I508" s="16">
        <v>15</v>
      </c>
      <c r="J508" s="16">
        <v>15</v>
      </c>
      <c r="K508" s="16">
        <v>15</v>
      </c>
      <c r="L508" s="16">
        <v>15</v>
      </c>
      <c r="M508" s="16">
        <v>15</v>
      </c>
      <c r="N508" s="16">
        <v>15</v>
      </c>
      <c r="O508" s="16">
        <v>15</v>
      </c>
      <c r="P508" s="16">
        <v>15</v>
      </c>
      <c r="Q508" s="16">
        <v>15</v>
      </c>
      <c r="R508" s="16">
        <v>15</v>
      </c>
      <c r="T508" t="s">
        <v>48</v>
      </c>
      <c r="U508" t="s">
        <v>929</v>
      </c>
    </row>
    <row r="509" spans="3:21">
      <c r="C509" t="s">
        <v>981</v>
      </c>
      <c r="D509" t="s">
        <v>982</v>
      </c>
      <c r="E509" t="s">
        <v>930</v>
      </c>
      <c r="F509" t="s">
        <v>980</v>
      </c>
      <c r="G509" s="16">
        <v>12</v>
      </c>
      <c r="H509" s="16">
        <v>14</v>
      </c>
      <c r="I509" s="16">
        <v>13</v>
      </c>
      <c r="J509" s="16">
        <v>13</v>
      </c>
      <c r="K509" s="16">
        <v>13</v>
      </c>
      <c r="L509" s="16">
        <v>13</v>
      </c>
      <c r="M509" s="16">
        <v>13</v>
      </c>
      <c r="N509" s="16">
        <v>13</v>
      </c>
      <c r="O509" s="16">
        <v>13</v>
      </c>
      <c r="P509" s="16">
        <v>13</v>
      </c>
      <c r="Q509" s="16">
        <v>13</v>
      </c>
      <c r="R509" s="16">
        <v>13</v>
      </c>
      <c r="T509" t="s">
        <v>48</v>
      </c>
      <c r="U509" t="s">
        <v>930</v>
      </c>
    </row>
    <row r="510" spans="3:21">
      <c r="C510" t="s">
        <v>981</v>
      </c>
      <c r="D510" t="s">
        <v>982</v>
      </c>
      <c r="E510" t="s">
        <v>931</v>
      </c>
      <c r="F510" t="s">
        <v>980</v>
      </c>
      <c r="G510" s="16">
        <v>6</v>
      </c>
      <c r="H510" s="16">
        <v>6</v>
      </c>
      <c r="I510" s="16">
        <v>6</v>
      </c>
      <c r="J510" s="16">
        <v>6</v>
      </c>
      <c r="K510" s="16">
        <v>6</v>
      </c>
      <c r="L510" s="16">
        <v>6</v>
      </c>
      <c r="M510" s="16">
        <v>6</v>
      </c>
      <c r="N510" s="16">
        <v>6</v>
      </c>
      <c r="O510" s="16">
        <v>6</v>
      </c>
      <c r="P510" s="16">
        <v>6</v>
      </c>
      <c r="Q510" s="16">
        <v>6</v>
      </c>
      <c r="R510" s="16">
        <v>6</v>
      </c>
      <c r="T510" t="s">
        <v>53</v>
      </c>
      <c r="U510" t="s">
        <v>931</v>
      </c>
    </row>
    <row r="511" spans="3:21">
      <c r="C511" t="s">
        <v>981</v>
      </c>
      <c r="D511" t="s">
        <v>982</v>
      </c>
      <c r="E511" t="s">
        <v>807</v>
      </c>
      <c r="F511" t="s">
        <v>980</v>
      </c>
      <c r="G511" s="16">
        <v>4</v>
      </c>
      <c r="H511" s="16">
        <v>4</v>
      </c>
      <c r="I511" s="16">
        <v>3</v>
      </c>
      <c r="J511" s="16">
        <v>3</v>
      </c>
      <c r="K511" s="16">
        <v>4</v>
      </c>
      <c r="L511" s="16">
        <v>4</v>
      </c>
      <c r="M511" s="16">
        <v>4</v>
      </c>
      <c r="N511" s="16">
        <v>4</v>
      </c>
      <c r="O511" s="16">
        <v>3</v>
      </c>
      <c r="P511" s="16">
        <v>3</v>
      </c>
      <c r="Q511" s="16">
        <v>3</v>
      </c>
      <c r="R511" s="16">
        <v>3</v>
      </c>
      <c r="T511" t="s">
        <v>203</v>
      </c>
      <c r="U511" t="s">
        <v>807</v>
      </c>
    </row>
    <row r="512" spans="3:21">
      <c r="C512" t="s">
        <v>981</v>
      </c>
      <c r="D512" t="s">
        <v>982</v>
      </c>
      <c r="E512" t="s">
        <v>809</v>
      </c>
      <c r="F512" t="s">
        <v>980</v>
      </c>
      <c r="G512" s="16">
        <v>6</v>
      </c>
      <c r="H512" s="16">
        <v>6</v>
      </c>
      <c r="I512" s="16">
        <v>4</v>
      </c>
      <c r="J512" s="16">
        <v>4</v>
      </c>
      <c r="K512" s="16">
        <v>6</v>
      </c>
      <c r="L512" s="16">
        <v>6</v>
      </c>
      <c r="M512" s="16">
        <v>6</v>
      </c>
      <c r="N512" s="16">
        <v>6</v>
      </c>
      <c r="O512" s="16">
        <v>4</v>
      </c>
      <c r="P512" s="16">
        <v>4</v>
      </c>
      <c r="Q512" s="16">
        <v>4</v>
      </c>
      <c r="R512" s="16">
        <v>4</v>
      </c>
      <c r="T512" t="s">
        <v>203</v>
      </c>
      <c r="U512" t="s">
        <v>809</v>
      </c>
    </row>
    <row r="513" spans="3:21">
      <c r="C513" t="s">
        <v>981</v>
      </c>
      <c r="D513" t="s">
        <v>982</v>
      </c>
      <c r="E513" t="s">
        <v>804</v>
      </c>
      <c r="F513" t="s">
        <v>980</v>
      </c>
      <c r="G513" s="16">
        <v>4</v>
      </c>
      <c r="H513" s="16">
        <v>4</v>
      </c>
      <c r="I513" s="16">
        <v>4</v>
      </c>
      <c r="J513" s="16">
        <v>4</v>
      </c>
      <c r="K513" s="16">
        <v>4</v>
      </c>
      <c r="L513" s="16">
        <v>4</v>
      </c>
      <c r="M513" s="16">
        <v>4</v>
      </c>
      <c r="N513" s="16">
        <v>4</v>
      </c>
      <c r="O513" s="16">
        <v>4</v>
      </c>
      <c r="P513" s="16">
        <v>4</v>
      </c>
      <c r="Q513" s="16">
        <v>4</v>
      </c>
      <c r="R513" s="16">
        <v>4</v>
      </c>
      <c r="T513" t="s">
        <v>87</v>
      </c>
      <c r="U513" t="s">
        <v>804</v>
      </c>
    </row>
    <row r="514" spans="3:21">
      <c r="C514" t="s">
        <v>981</v>
      </c>
      <c r="D514" t="s">
        <v>982</v>
      </c>
      <c r="E514" t="s">
        <v>932</v>
      </c>
      <c r="F514" t="s">
        <v>980</v>
      </c>
      <c r="G514" s="16">
        <v>13</v>
      </c>
      <c r="H514" s="16">
        <v>13</v>
      </c>
      <c r="I514" s="16">
        <v>13</v>
      </c>
      <c r="J514" s="16">
        <v>13</v>
      </c>
      <c r="K514" s="16">
        <v>13</v>
      </c>
      <c r="L514" s="16">
        <v>13</v>
      </c>
      <c r="M514" s="16">
        <v>13</v>
      </c>
      <c r="N514" s="16">
        <v>13</v>
      </c>
      <c r="O514" s="16">
        <v>13</v>
      </c>
      <c r="P514" s="16">
        <v>13</v>
      </c>
      <c r="Q514" s="16">
        <v>13</v>
      </c>
      <c r="R514" s="16">
        <v>13</v>
      </c>
      <c r="T514" t="s">
        <v>63</v>
      </c>
      <c r="U514" t="s">
        <v>932</v>
      </c>
    </row>
    <row r="515" spans="3:21">
      <c r="C515" t="s">
        <v>981</v>
      </c>
      <c r="D515" t="s">
        <v>982</v>
      </c>
      <c r="E515" t="s">
        <v>62</v>
      </c>
      <c r="F515" t="s">
        <v>980</v>
      </c>
      <c r="G515" s="16">
        <v>11</v>
      </c>
      <c r="H515" s="16">
        <v>11</v>
      </c>
      <c r="I515" s="16">
        <v>11</v>
      </c>
      <c r="J515" s="16">
        <v>11</v>
      </c>
      <c r="K515" s="16">
        <v>11</v>
      </c>
      <c r="L515" s="16">
        <v>11</v>
      </c>
      <c r="M515" s="16">
        <v>11</v>
      </c>
      <c r="N515" s="16">
        <v>11</v>
      </c>
      <c r="O515" s="16">
        <v>11</v>
      </c>
      <c r="P515" s="16">
        <v>11</v>
      </c>
      <c r="Q515" s="16">
        <v>11</v>
      </c>
      <c r="R515" s="16">
        <v>11</v>
      </c>
      <c r="T515" t="s">
        <v>63</v>
      </c>
      <c r="U515" t="s">
        <v>62</v>
      </c>
    </row>
    <row r="516" spans="3:21">
      <c r="C516" t="s">
        <v>981</v>
      </c>
      <c r="D516" t="s">
        <v>982</v>
      </c>
      <c r="E516" t="s">
        <v>68</v>
      </c>
      <c r="F516" t="s">
        <v>980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>
        <v>13</v>
      </c>
      <c r="R516" s="16">
        <v>13</v>
      </c>
      <c r="T516" t="s">
        <v>63</v>
      </c>
      <c r="U516" t="s">
        <v>68</v>
      </c>
    </row>
    <row r="517" spans="3:21">
      <c r="C517" t="s">
        <v>981</v>
      </c>
      <c r="D517" t="s">
        <v>982</v>
      </c>
      <c r="E517" t="s">
        <v>69</v>
      </c>
      <c r="F517" t="s">
        <v>980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>
        <v>11</v>
      </c>
      <c r="Q517" s="16">
        <v>11</v>
      </c>
      <c r="R517" s="16">
        <v>11</v>
      </c>
      <c r="T517" t="s">
        <v>63</v>
      </c>
      <c r="U517" t="s">
        <v>69</v>
      </c>
    </row>
    <row r="518" spans="3:21">
      <c r="C518" t="s">
        <v>981</v>
      </c>
      <c r="D518" t="s">
        <v>982</v>
      </c>
      <c r="E518" t="s">
        <v>70</v>
      </c>
      <c r="F518" t="s">
        <v>980</v>
      </c>
      <c r="G518" s="16"/>
      <c r="H518" s="16"/>
      <c r="I518" s="16"/>
      <c r="J518" s="16"/>
      <c r="K518" s="16"/>
      <c r="L518" s="16"/>
      <c r="M518" s="16"/>
      <c r="N518" s="16"/>
      <c r="O518" s="16">
        <v>8</v>
      </c>
      <c r="P518" s="16">
        <v>8</v>
      </c>
      <c r="Q518" s="16">
        <v>8</v>
      </c>
      <c r="R518" s="16">
        <v>8</v>
      </c>
      <c r="T518" t="s">
        <v>63</v>
      </c>
      <c r="U518" t="s">
        <v>70</v>
      </c>
    </row>
    <row r="519" spans="3:21">
      <c r="C519" t="s">
        <v>981</v>
      </c>
      <c r="D519" t="s">
        <v>982</v>
      </c>
      <c r="E519" t="s">
        <v>933</v>
      </c>
      <c r="F519" t="s">
        <v>980</v>
      </c>
      <c r="G519" s="16">
        <v>4</v>
      </c>
      <c r="H519" s="16">
        <v>4</v>
      </c>
      <c r="I519" s="16">
        <v>4</v>
      </c>
      <c r="J519" s="16">
        <v>4</v>
      </c>
      <c r="K519" s="16">
        <v>4</v>
      </c>
      <c r="L519" s="16">
        <v>4</v>
      </c>
      <c r="M519" s="16">
        <v>4</v>
      </c>
      <c r="N519" s="16">
        <v>4</v>
      </c>
      <c r="O519" s="16">
        <v>4</v>
      </c>
      <c r="P519" s="16">
        <v>4</v>
      </c>
      <c r="Q519" s="16">
        <v>4</v>
      </c>
      <c r="R519" s="16">
        <v>4</v>
      </c>
      <c r="T519" t="s">
        <v>63</v>
      </c>
      <c r="U519" t="s">
        <v>933</v>
      </c>
    </row>
    <row r="520" spans="3:21">
      <c r="C520" t="s">
        <v>981</v>
      </c>
      <c r="D520" t="s">
        <v>982</v>
      </c>
      <c r="E520" t="s">
        <v>934</v>
      </c>
      <c r="F520" t="s">
        <v>980</v>
      </c>
      <c r="G520" s="16">
        <v>2</v>
      </c>
      <c r="H520" s="16">
        <v>2</v>
      </c>
      <c r="I520" s="16">
        <v>2</v>
      </c>
      <c r="J520" s="16">
        <v>2</v>
      </c>
      <c r="K520" s="16">
        <v>2</v>
      </c>
      <c r="L520" s="16">
        <v>2</v>
      </c>
      <c r="M520" s="16">
        <v>2</v>
      </c>
      <c r="N520" s="16">
        <v>2</v>
      </c>
      <c r="O520" s="16">
        <v>2</v>
      </c>
      <c r="P520" s="16">
        <v>2</v>
      </c>
      <c r="Q520" s="16">
        <v>2</v>
      </c>
      <c r="R520" s="16">
        <v>2</v>
      </c>
      <c r="T520" t="s">
        <v>48</v>
      </c>
      <c r="U520" t="s">
        <v>934</v>
      </c>
    </row>
    <row r="521" spans="3:21">
      <c r="C521" t="s">
        <v>981</v>
      </c>
      <c r="D521" t="s">
        <v>982</v>
      </c>
      <c r="E521" t="s">
        <v>935</v>
      </c>
      <c r="F521" t="s">
        <v>980</v>
      </c>
      <c r="G521" s="16">
        <v>3</v>
      </c>
      <c r="H521" s="16">
        <v>3</v>
      </c>
      <c r="I521" s="16">
        <v>3</v>
      </c>
      <c r="J521" s="16">
        <v>3</v>
      </c>
      <c r="K521" s="16">
        <v>3</v>
      </c>
      <c r="L521" s="16">
        <v>3</v>
      </c>
      <c r="M521" s="16">
        <v>3</v>
      </c>
      <c r="N521" s="16">
        <v>3</v>
      </c>
      <c r="O521" s="16">
        <v>3</v>
      </c>
      <c r="P521" s="16">
        <v>3</v>
      </c>
      <c r="Q521" s="16">
        <v>3</v>
      </c>
      <c r="R521" s="16">
        <v>3</v>
      </c>
      <c r="T521" t="s">
        <v>48</v>
      </c>
      <c r="U521" t="s">
        <v>935</v>
      </c>
    </row>
    <row r="522" spans="3:21">
      <c r="C522" t="s">
        <v>981</v>
      </c>
      <c r="D522" t="s">
        <v>982</v>
      </c>
      <c r="E522" t="s">
        <v>936</v>
      </c>
      <c r="F522" t="s">
        <v>980</v>
      </c>
      <c r="G522" s="16">
        <v>3</v>
      </c>
      <c r="H522" s="16">
        <v>3</v>
      </c>
      <c r="I522" s="16">
        <v>3</v>
      </c>
      <c r="J522" s="16">
        <v>3</v>
      </c>
      <c r="K522" s="16">
        <v>3</v>
      </c>
      <c r="L522" s="16">
        <v>3</v>
      </c>
      <c r="M522" s="16">
        <v>3</v>
      </c>
      <c r="N522" s="16">
        <v>3</v>
      </c>
      <c r="O522" s="16">
        <v>3</v>
      </c>
      <c r="P522" s="16">
        <v>3</v>
      </c>
      <c r="Q522" s="16">
        <v>3</v>
      </c>
      <c r="R522" s="16">
        <v>3</v>
      </c>
      <c r="T522" t="s">
        <v>48</v>
      </c>
      <c r="U522" t="s">
        <v>936</v>
      </c>
    </row>
    <row r="523" spans="3:21">
      <c r="C523" t="s">
        <v>981</v>
      </c>
      <c r="D523" t="s">
        <v>982</v>
      </c>
      <c r="E523" t="s">
        <v>937</v>
      </c>
      <c r="F523" t="s">
        <v>980</v>
      </c>
      <c r="G523" s="16">
        <v>3</v>
      </c>
      <c r="H523" s="16">
        <v>3</v>
      </c>
      <c r="I523" s="16">
        <v>3</v>
      </c>
      <c r="J523" s="16">
        <v>3</v>
      </c>
      <c r="K523" s="16">
        <v>3</v>
      </c>
      <c r="L523" s="16">
        <v>3</v>
      </c>
      <c r="M523" s="16">
        <v>3</v>
      </c>
      <c r="N523" s="16">
        <v>3</v>
      </c>
      <c r="O523" s="16">
        <v>3</v>
      </c>
      <c r="P523" s="16">
        <v>3</v>
      </c>
      <c r="Q523" s="16">
        <v>3</v>
      </c>
      <c r="R523" s="16">
        <v>3</v>
      </c>
      <c r="T523" t="s">
        <v>48</v>
      </c>
      <c r="U523" t="s">
        <v>938</v>
      </c>
    </row>
    <row r="524" spans="3:21">
      <c r="C524" t="s">
        <v>981</v>
      </c>
      <c r="D524" t="s">
        <v>982</v>
      </c>
      <c r="E524" t="s">
        <v>939</v>
      </c>
      <c r="F524" t="s">
        <v>980</v>
      </c>
      <c r="G524" s="16">
        <v>4</v>
      </c>
      <c r="H524" s="16">
        <v>4</v>
      </c>
      <c r="I524" s="16">
        <v>4</v>
      </c>
      <c r="J524" s="16">
        <v>4</v>
      </c>
      <c r="K524" s="16">
        <v>4</v>
      </c>
      <c r="L524" s="16">
        <v>4</v>
      </c>
      <c r="M524" s="16">
        <v>4</v>
      </c>
      <c r="N524" s="16">
        <v>4</v>
      </c>
      <c r="O524" s="16">
        <v>4</v>
      </c>
      <c r="P524" s="16">
        <v>4</v>
      </c>
      <c r="Q524" s="16">
        <v>4</v>
      </c>
      <c r="R524" s="16">
        <v>4</v>
      </c>
      <c r="T524" t="s">
        <v>48</v>
      </c>
      <c r="U524" t="s">
        <v>938</v>
      </c>
    </row>
    <row r="525" spans="3:21">
      <c r="C525" t="s">
        <v>981</v>
      </c>
      <c r="D525" t="s">
        <v>982</v>
      </c>
      <c r="E525" t="s">
        <v>940</v>
      </c>
      <c r="F525" t="s">
        <v>980</v>
      </c>
      <c r="G525" s="16">
        <v>3</v>
      </c>
      <c r="H525" s="16">
        <v>3</v>
      </c>
      <c r="I525" s="16">
        <v>3</v>
      </c>
      <c r="J525" s="16">
        <v>3</v>
      </c>
      <c r="K525" s="16">
        <v>3</v>
      </c>
      <c r="L525" s="16">
        <v>3</v>
      </c>
      <c r="M525" s="16">
        <v>3</v>
      </c>
      <c r="N525" s="16">
        <v>3</v>
      </c>
      <c r="O525" s="16">
        <v>3</v>
      </c>
      <c r="P525" s="16">
        <v>3</v>
      </c>
      <c r="Q525" s="16">
        <v>3</v>
      </c>
      <c r="R525" s="16">
        <v>3</v>
      </c>
      <c r="T525" t="s">
        <v>87</v>
      </c>
      <c r="U525" t="s">
        <v>941</v>
      </c>
    </row>
    <row r="526" spans="3:21">
      <c r="C526" t="s">
        <v>983</v>
      </c>
      <c r="D526" t="s">
        <v>984</v>
      </c>
      <c r="E526" t="s">
        <v>47</v>
      </c>
      <c r="F526" t="s">
        <v>980</v>
      </c>
      <c r="G526" s="16">
        <v>18</v>
      </c>
      <c r="H526" s="16">
        <v>18</v>
      </c>
      <c r="I526" s="16">
        <v>18</v>
      </c>
      <c r="J526" s="16">
        <v>18</v>
      </c>
      <c r="K526" s="16">
        <v>18</v>
      </c>
      <c r="L526" s="16">
        <v>18</v>
      </c>
      <c r="M526" s="16">
        <v>18</v>
      </c>
      <c r="N526" s="16">
        <v>18</v>
      </c>
      <c r="O526" s="16">
        <v>18</v>
      </c>
      <c r="P526" s="16">
        <v>18</v>
      </c>
      <c r="Q526" s="16">
        <v>18</v>
      </c>
      <c r="R526" s="16">
        <v>18</v>
      </c>
      <c r="T526" t="s">
        <v>53</v>
      </c>
      <c r="U526" t="s">
        <v>47</v>
      </c>
    </row>
    <row r="527" spans="3:21">
      <c r="C527" t="s">
        <v>983</v>
      </c>
      <c r="D527" t="s">
        <v>984</v>
      </c>
      <c r="E527" t="s">
        <v>50</v>
      </c>
      <c r="F527" t="s">
        <v>980</v>
      </c>
      <c r="G527" s="16">
        <v>16</v>
      </c>
      <c r="H527" s="16">
        <v>16</v>
      </c>
      <c r="I527" s="16">
        <v>16</v>
      </c>
      <c r="J527" s="16">
        <v>16</v>
      </c>
      <c r="K527" s="16">
        <v>16</v>
      </c>
      <c r="L527" s="16">
        <v>16</v>
      </c>
      <c r="M527" s="16">
        <v>16</v>
      </c>
      <c r="N527" s="16">
        <v>16</v>
      </c>
      <c r="O527" s="16">
        <v>16</v>
      </c>
      <c r="P527" s="16">
        <v>16</v>
      </c>
      <c r="Q527" s="16">
        <v>16</v>
      </c>
      <c r="R527" s="16">
        <v>16</v>
      </c>
      <c r="T527" t="s">
        <v>48</v>
      </c>
      <c r="U527" t="s">
        <v>50</v>
      </c>
    </row>
    <row r="528" spans="3:21">
      <c r="C528" t="s">
        <v>983</v>
      </c>
      <c r="D528" t="s">
        <v>984</v>
      </c>
      <c r="E528" t="s">
        <v>51</v>
      </c>
      <c r="F528" t="s">
        <v>980</v>
      </c>
      <c r="G528" s="16">
        <v>20</v>
      </c>
      <c r="H528" s="16">
        <v>20</v>
      </c>
      <c r="I528" s="16">
        <v>20</v>
      </c>
      <c r="J528" s="16">
        <v>20</v>
      </c>
      <c r="K528" s="16">
        <v>20</v>
      </c>
      <c r="L528" s="16">
        <v>20</v>
      </c>
      <c r="M528" s="16">
        <v>20</v>
      </c>
      <c r="N528" s="16">
        <v>20</v>
      </c>
      <c r="O528" s="16">
        <v>20</v>
      </c>
      <c r="P528" s="16">
        <v>20</v>
      </c>
      <c r="Q528" s="16">
        <v>20</v>
      </c>
      <c r="R528" s="16">
        <v>20</v>
      </c>
      <c r="T528" t="s">
        <v>48</v>
      </c>
      <c r="U528" t="s">
        <v>51</v>
      </c>
    </row>
    <row r="529" spans="3:21">
      <c r="C529" t="s">
        <v>983</v>
      </c>
      <c r="D529" t="s">
        <v>984</v>
      </c>
      <c r="E529" t="s">
        <v>52</v>
      </c>
      <c r="F529" t="s">
        <v>980</v>
      </c>
      <c r="G529" s="16">
        <v>15</v>
      </c>
      <c r="H529" s="16">
        <v>15</v>
      </c>
      <c r="I529" s="16">
        <v>15</v>
      </c>
      <c r="J529" s="16">
        <v>15</v>
      </c>
      <c r="K529" s="16">
        <v>15</v>
      </c>
      <c r="L529" s="16">
        <v>15</v>
      </c>
      <c r="M529" s="16">
        <v>15</v>
      </c>
      <c r="N529" s="16">
        <v>15</v>
      </c>
      <c r="O529" s="16">
        <v>15</v>
      </c>
      <c r="P529" s="16">
        <v>15</v>
      </c>
      <c r="Q529" s="16">
        <v>15</v>
      </c>
      <c r="R529" s="16">
        <v>15</v>
      </c>
      <c r="T529" t="s">
        <v>53</v>
      </c>
      <c r="U529" t="s">
        <v>52</v>
      </c>
    </row>
    <row r="530" spans="3:21">
      <c r="C530" t="s">
        <v>983</v>
      </c>
      <c r="D530" t="s">
        <v>984</v>
      </c>
      <c r="E530" t="s">
        <v>54</v>
      </c>
      <c r="F530" t="s">
        <v>980</v>
      </c>
      <c r="G530" s="16">
        <v>12</v>
      </c>
      <c r="H530" s="16">
        <v>12</v>
      </c>
      <c r="I530" s="16">
        <v>12</v>
      </c>
      <c r="J530" s="16">
        <v>12</v>
      </c>
      <c r="K530" s="16">
        <v>12</v>
      </c>
      <c r="L530" s="16">
        <v>12</v>
      </c>
      <c r="M530" s="16">
        <v>12</v>
      </c>
      <c r="N530" s="16">
        <v>12</v>
      </c>
      <c r="O530" s="16">
        <v>12</v>
      </c>
      <c r="P530" s="16">
        <v>12</v>
      </c>
      <c r="Q530" s="16">
        <v>12</v>
      </c>
      <c r="R530" s="16">
        <v>12</v>
      </c>
      <c r="T530" t="s">
        <v>53</v>
      </c>
      <c r="U530" t="s">
        <v>54</v>
      </c>
    </row>
    <row r="531" spans="3:21">
      <c r="C531" t="s">
        <v>983</v>
      </c>
      <c r="D531" t="s">
        <v>984</v>
      </c>
      <c r="E531" t="s">
        <v>55</v>
      </c>
      <c r="F531" t="s">
        <v>980</v>
      </c>
      <c r="G531" s="16">
        <v>13</v>
      </c>
      <c r="H531" s="16">
        <v>13</v>
      </c>
      <c r="I531" s="16">
        <v>13</v>
      </c>
      <c r="J531" s="16">
        <v>13</v>
      </c>
      <c r="K531" s="16">
        <v>13</v>
      </c>
      <c r="L531" s="16">
        <v>13</v>
      </c>
      <c r="M531" s="16">
        <v>13</v>
      </c>
      <c r="N531" s="16">
        <v>13</v>
      </c>
      <c r="O531" s="16">
        <v>13</v>
      </c>
      <c r="P531" s="16">
        <v>13</v>
      </c>
      <c r="Q531" s="16">
        <v>13</v>
      </c>
      <c r="R531" s="16">
        <v>13</v>
      </c>
      <c r="T531" t="s">
        <v>53</v>
      </c>
      <c r="U531" t="s">
        <v>55</v>
      </c>
    </row>
    <row r="532" spans="3:21">
      <c r="C532" t="s">
        <v>983</v>
      </c>
      <c r="D532" t="s">
        <v>984</v>
      </c>
      <c r="E532" t="s">
        <v>56</v>
      </c>
      <c r="F532" t="s">
        <v>980</v>
      </c>
      <c r="G532" s="16">
        <v>14</v>
      </c>
      <c r="H532" s="16">
        <v>14</v>
      </c>
      <c r="I532" s="16">
        <v>14</v>
      </c>
      <c r="J532" s="16">
        <v>14</v>
      </c>
      <c r="K532" s="16">
        <v>14</v>
      </c>
      <c r="L532" s="16">
        <v>14</v>
      </c>
      <c r="M532" s="16">
        <v>14</v>
      </c>
      <c r="N532" s="16">
        <v>14</v>
      </c>
      <c r="O532" s="16">
        <v>14</v>
      </c>
      <c r="P532" s="16">
        <v>14</v>
      </c>
      <c r="Q532" s="16">
        <v>14</v>
      </c>
      <c r="R532" s="16">
        <v>14</v>
      </c>
      <c r="T532" t="s">
        <v>53</v>
      </c>
      <c r="U532" t="s">
        <v>56</v>
      </c>
    </row>
    <row r="533" spans="3:21">
      <c r="C533" t="s">
        <v>983</v>
      </c>
      <c r="D533" t="s">
        <v>984</v>
      </c>
      <c r="E533" t="s">
        <v>57</v>
      </c>
      <c r="F533" t="s">
        <v>980</v>
      </c>
      <c r="G533" s="16">
        <v>11</v>
      </c>
      <c r="H533" s="16">
        <v>11</v>
      </c>
      <c r="I533" s="16">
        <v>11</v>
      </c>
      <c r="J533" s="16">
        <v>11</v>
      </c>
      <c r="K533" s="16">
        <v>11</v>
      </c>
      <c r="L533" s="16">
        <v>11</v>
      </c>
      <c r="M533" s="16">
        <v>11</v>
      </c>
      <c r="N533" s="16">
        <v>11</v>
      </c>
      <c r="O533" s="16">
        <v>11</v>
      </c>
      <c r="P533" s="16">
        <v>11</v>
      </c>
      <c r="Q533" s="16">
        <v>11</v>
      </c>
      <c r="R533" s="16">
        <v>11</v>
      </c>
      <c r="T533" t="s">
        <v>53</v>
      </c>
      <c r="U533" t="s">
        <v>57</v>
      </c>
    </row>
    <row r="534" spans="3:21">
      <c r="C534" t="s">
        <v>983</v>
      </c>
      <c r="D534" t="s">
        <v>984</v>
      </c>
      <c r="E534" t="s">
        <v>58</v>
      </c>
      <c r="F534" t="s">
        <v>980</v>
      </c>
      <c r="G534" s="16">
        <v>14</v>
      </c>
      <c r="H534" s="16">
        <v>14</v>
      </c>
      <c r="I534" s="16">
        <v>14</v>
      </c>
      <c r="J534" s="16">
        <v>14</v>
      </c>
      <c r="K534" s="16">
        <v>14</v>
      </c>
      <c r="L534" s="16">
        <v>14</v>
      </c>
      <c r="M534" s="16">
        <v>14</v>
      </c>
      <c r="N534" s="16">
        <v>14</v>
      </c>
      <c r="O534" s="16">
        <v>14</v>
      </c>
      <c r="P534" s="16">
        <v>14</v>
      </c>
      <c r="Q534" s="16">
        <v>14</v>
      </c>
      <c r="R534" s="16">
        <v>14</v>
      </c>
      <c r="T534" t="s">
        <v>53</v>
      </c>
      <c r="U534" t="s">
        <v>58</v>
      </c>
    </row>
    <row r="535" spans="3:21">
      <c r="C535" t="s">
        <v>983</v>
      </c>
      <c r="D535" t="s">
        <v>984</v>
      </c>
      <c r="E535" t="s">
        <v>908</v>
      </c>
      <c r="F535" t="s">
        <v>980</v>
      </c>
      <c r="G535" s="16">
        <v>2</v>
      </c>
      <c r="H535" s="16">
        <v>2</v>
      </c>
      <c r="I535" s="16">
        <v>2</v>
      </c>
      <c r="J535" s="16">
        <v>2</v>
      </c>
      <c r="K535" s="16">
        <v>2</v>
      </c>
      <c r="L535" s="16">
        <v>2</v>
      </c>
      <c r="M535" s="16">
        <v>2</v>
      </c>
      <c r="N535" s="16">
        <v>2</v>
      </c>
      <c r="O535" s="16">
        <v>2</v>
      </c>
      <c r="P535" s="16">
        <v>2</v>
      </c>
      <c r="Q535" s="16">
        <v>2</v>
      </c>
      <c r="R535" s="16">
        <v>2</v>
      </c>
      <c r="T535" t="s">
        <v>48</v>
      </c>
      <c r="U535" t="s">
        <v>908</v>
      </c>
    </row>
    <row r="536" spans="3:21">
      <c r="C536" t="s">
        <v>983</v>
      </c>
      <c r="D536" t="s">
        <v>984</v>
      </c>
      <c r="E536" t="s">
        <v>59</v>
      </c>
      <c r="F536" t="s">
        <v>980</v>
      </c>
      <c r="G536" s="16">
        <v>10</v>
      </c>
      <c r="H536" s="16">
        <v>10</v>
      </c>
      <c r="I536" s="16">
        <v>10</v>
      </c>
      <c r="J536" s="16">
        <v>10</v>
      </c>
      <c r="K536" s="16">
        <v>10</v>
      </c>
      <c r="L536" s="16">
        <v>10</v>
      </c>
      <c r="M536" s="16">
        <v>10</v>
      </c>
      <c r="N536" s="16">
        <v>10</v>
      </c>
      <c r="O536" s="16">
        <v>10</v>
      </c>
      <c r="P536" s="16">
        <v>10</v>
      </c>
      <c r="Q536" s="16">
        <v>10</v>
      </c>
      <c r="R536" s="16">
        <v>10</v>
      </c>
      <c r="T536" t="s">
        <v>48</v>
      </c>
      <c r="U536" t="s">
        <v>59</v>
      </c>
    </row>
    <row r="537" spans="3:21">
      <c r="C537" t="s">
        <v>983</v>
      </c>
      <c r="D537" t="s">
        <v>984</v>
      </c>
      <c r="E537" t="s">
        <v>909</v>
      </c>
      <c r="F537" t="s">
        <v>980</v>
      </c>
      <c r="G537" s="16">
        <v>3</v>
      </c>
      <c r="H537" s="16">
        <v>3</v>
      </c>
      <c r="I537" s="16">
        <v>3</v>
      </c>
      <c r="J537" s="16">
        <v>3</v>
      </c>
      <c r="K537" s="16">
        <v>3</v>
      </c>
      <c r="L537" s="16">
        <v>3</v>
      </c>
      <c r="M537" s="16">
        <v>3</v>
      </c>
      <c r="N537" s="16">
        <v>3</v>
      </c>
      <c r="O537" s="16">
        <v>3</v>
      </c>
      <c r="P537" s="16">
        <v>3</v>
      </c>
      <c r="Q537" s="16">
        <v>3</v>
      </c>
      <c r="R537" s="16">
        <v>3</v>
      </c>
      <c r="T537" t="s">
        <v>87</v>
      </c>
      <c r="U537" t="s">
        <v>910</v>
      </c>
    </row>
    <row r="538" spans="3:21">
      <c r="C538" t="s">
        <v>983</v>
      </c>
      <c r="D538" t="s">
        <v>984</v>
      </c>
      <c r="E538" t="s">
        <v>913</v>
      </c>
      <c r="F538" t="s">
        <v>980</v>
      </c>
      <c r="G538" s="16">
        <v>3</v>
      </c>
      <c r="H538" s="16">
        <v>3</v>
      </c>
      <c r="I538" s="16">
        <v>3</v>
      </c>
      <c r="J538" s="16">
        <v>3</v>
      </c>
      <c r="K538" s="16">
        <v>3</v>
      </c>
      <c r="L538" s="16">
        <v>3</v>
      </c>
      <c r="M538" s="16">
        <v>3</v>
      </c>
      <c r="N538" s="16">
        <v>3</v>
      </c>
      <c r="O538" s="16">
        <v>3</v>
      </c>
      <c r="P538" s="16">
        <v>3</v>
      </c>
      <c r="Q538" s="16">
        <v>3</v>
      </c>
      <c r="R538" s="16">
        <v>3</v>
      </c>
      <c r="T538" t="s">
        <v>87</v>
      </c>
      <c r="U538" t="s">
        <v>914</v>
      </c>
    </row>
    <row r="539" spans="3:21">
      <c r="C539" t="s">
        <v>983</v>
      </c>
      <c r="D539" t="s">
        <v>984</v>
      </c>
      <c r="E539" t="s">
        <v>917</v>
      </c>
      <c r="F539" t="s">
        <v>980</v>
      </c>
      <c r="G539" s="16">
        <v>3</v>
      </c>
      <c r="H539" s="16">
        <v>3</v>
      </c>
      <c r="I539" s="16">
        <v>3</v>
      </c>
      <c r="J539" s="16">
        <v>3</v>
      </c>
      <c r="K539" s="16">
        <v>3</v>
      </c>
      <c r="L539" s="16">
        <v>3</v>
      </c>
      <c r="M539" s="16">
        <v>3</v>
      </c>
      <c r="N539" s="16">
        <v>3</v>
      </c>
      <c r="O539" s="16">
        <v>3</v>
      </c>
      <c r="P539" s="16">
        <v>3</v>
      </c>
      <c r="Q539" s="16">
        <v>3</v>
      </c>
      <c r="R539" s="16">
        <v>3</v>
      </c>
      <c r="T539" t="s">
        <v>87</v>
      </c>
      <c r="U539" t="s">
        <v>918</v>
      </c>
    </row>
    <row r="540" spans="3:21">
      <c r="C540" t="s">
        <v>983</v>
      </c>
      <c r="D540" t="s">
        <v>984</v>
      </c>
      <c r="E540" t="s">
        <v>921</v>
      </c>
      <c r="F540" t="s">
        <v>980</v>
      </c>
      <c r="G540" s="16">
        <v>2</v>
      </c>
      <c r="H540" s="16">
        <v>2</v>
      </c>
      <c r="I540" s="16">
        <v>2</v>
      </c>
      <c r="J540" s="16">
        <v>2</v>
      </c>
      <c r="K540" s="16">
        <v>2</v>
      </c>
      <c r="L540" s="16">
        <v>2</v>
      </c>
      <c r="M540" s="16">
        <v>2</v>
      </c>
      <c r="N540" s="16">
        <v>2</v>
      </c>
      <c r="O540" s="16">
        <v>2</v>
      </c>
      <c r="P540" s="16">
        <v>2</v>
      </c>
      <c r="Q540" s="16">
        <v>2</v>
      </c>
      <c r="R540" s="16">
        <v>2</v>
      </c>
      <c r="T540" t="s">
        <v>87</v>
      </c>
      <c r="U540" t="s">
        <v>922</v>
      </c>
    </row>
    <row r="541" spans="3:21">
      <c r="C541" t="s">
        <v>983</v>
      </c>
      <c r="D541" t="s">
        <v>984</v>
      </c>
      <c r="E541" t="s">
        <v>89</v>
      </c>
      <c r="F541" t="s">
        <v>980</v>
      </c>
      <c r="G541" s="16">
        <v>10</v>
      </c>
      <c r="H541" s="16">
        <v>10</v>
      </c>
      <c r="I541" s="16">
        <v>10</v>
      </c>
      <c r="J541" s="16">
        <v>10</v>
      </c>
      <c r="K541" s="16">
        <v>10</v>
      </c>
      <c r="L541" s="16">
        <v>10</v>
      </c>
      <c r="M541" s="16">
        <v>10</v>
      </c>
      <c r="N541" s="16">
        <v>10</v>
      </c>
      <c r="O541" s="16">
        <v>10</v>
      </c>
      <c r="P541" s="16">
        <v>10</v>
      </c>
      <c r="Q541" s="16">
        <v>10</v>
      </c>
      <c r="R541" s="16">
        <v>10</v>
      </c>
      <c r="T541" t="s">
        <v>87</v>
      </c>
      <c r="U541" t="s">
        <v>89</v>
      </c>
    </row>
    <row r="542" spans="3:21">
      <c r="C542" t="s">
        <v>983</v>
      </c>
      <c r="D542" t="s">
        <v>984</v>
      </c>
      <c r="E542" t="s">
        <v>807</v>
      </c>
      <c r="F542" t="s">
        <v>980</v>
      </c>
      <c r="G542" s="16">
        <v>5</v>
      </c>
      <c r="H542" s="16">
        <v>5</v>
      </c>
      <c r="I542" s="16">
        <v>5</v>
      </c>
      <c r="J542" s="16">
        <v>5</v>
      </c>
      <c r="K542" s="16">
        <v>5</v>
      </c>
      <c r="L542" s="16">
        <v>5</v>
      </c>
      <c r="M542" s="16">
        <v>5</v>
      </c>
      <c r="N542" s="16">
        <v>5</v>
      </c>
      <c r="O542" s="16">
        <v>5</v>
      </c>
      <c r="P542" s="16">
        <v>5</v>
      </c>
      <c r="Q542" s="16">
        <v>5</v>
      </c>
      <c r="R542" s="16">
        <v>5</v>
      </c>
      <c r="T542" t="s">
        <v>203</v>
      </c>
      <c r="U542" t="s">
        <v>807</v>
      </c>
    </row>
    <row r="543" spans="3:21">
      <c r="C543" t="s">
        <v>983</v>
      </c>
      <c r="D543" t="s">
        <v>984</v>
      </c>
      <c r="E543" t="s">
        <v>809</v>
      </c>
      <c r="F543" t="s">
        <v>980</v>
      </c>
      <c r="G543" s="16">
        <v>8</v>
      </c>
      <c r="H543" s="16">
        <v>8</v>
      </c>
      <c r="I543" s="16">
        <v>8</v>
      </c>
      <c r="J543" s="16">
        <v>8</v>
      </c>
      <c r="K543" s="16">
        <v>8</v>
      </c>
      <c r="L543" s="16">
        <v>8</v>
      </c>
      <c r="M543" s="16">
        <v>8</v>
      </c>
      <c r="N543" s="16">
        <v>8</v>
      </c>
      <c r="O543" s="16">
        <v>8</v>
      </c>
      <c r="P543" s="16">
        <v>8</v>
      </c>
      <c r="Q543" s="16">
        <v>8</v>
      </c>
      <c r="R543" s="16">
        <v>8</v>
      </c>
      <c r="T543" t="s">
        <v>203</v>
      </c>
      <c r="U543" t="s">
        <v>809</v>
      </c>
    </row>
    <row r="544" spans="3:21">
      <c r="C544" t="s">
        <v>983</v>
      </c>
      <c r="D544" t="s">
        <v>984</v>
      </c>
      <c r="E544" t="s">
        <v>62</v>
      </c>
      <c r="F544" t="s">
        <v>980</v>
      </c>
      <c r="G544" s="16">
        <v>13</v>
      </c>
      <c r="H544" s="16">
        <v>13</v>
      </c>
      <c r="I544" s="16">
        <v>13</v>
      </c>
      <c r="J544" s="16">
        <v>13</v>
      </c>
      <c r="K544" s="16">
        <v>13</v>
      </c>
      <c r="L544" s="16">
        <v>13</v>
      </c>
      <c r="M544" s="16">
        <v>13</v>
      </c>
      <c r="N544" s="16">
        <v>13</v>
      </c>
      <c r="O544" s="16">
        <v>13</v>
      </c>
      <c r="P544" s="16">
        <v>13</v>
      </c>
      <c r="Q544" s="16">
        <v>13</v>
      </c>
      <c r="R544" s="16">
        <v>13</v>
      </c>
      <c r="T544" t="s">
        <v>63</v>
      </c>
      <c r="U544" t="s">
        <v>62</v>
      </c>
    </row>
    <row r="545" spans="3:21">
      <c r="C545" t="s">
        <v>983</v>
      </c>
      <c r="D545" t="s">
        <v>984</v>
      </c>
      <c r="E545" t="s">
        <v>68</v>
      </c>
      <c r="F545" t="s">
        <v>980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>
        <v>15</v>
      </c>
      <c r="R545" s="16">
        <v>15</v>
      </c>
      <c r="T545" t="s">
        <v>63</v>
      </c>
      <c r="U545" t="s">
        <v>68</v>
      </c>
    </row>
    <row r="546" spans="3:21">
      <c r="C546" t="s">
        <v>983</v>
      </c>
      <c r="D546" t="s">
        <v>984</v>
      </c>
      <c r="E546" t="s">
        <v>69</v>
      </c>
      <c r="F546" t="s">
        <v>980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>
        <v>13</v>
      </c>
      <c r="Q546" s="16">
        <v>13</v>
      </c>
      <c r="R546" s="16">
        <v>13</v>
      </c>
      <c r="T546" t="s">
        <v>63</v>
      </c>
      <c r="U546" t="s">
        <v>69</v>
      </c>
    </row>
    <row r="547" spans="3:21">
      <c r="C547" t="s">
        <v>983</v>
      </c>
      <c r="D547" t="s">
        <v>984</v>
      </c>
      <c r="E547" t="s">
        <v>70</v>
      </c>
      <c r="F547" t="s">
        <v>980</v>
      </c>
      <c r="G547" s="16"/>
      <c r="H547" s="16"/>
      <c r="I547" s="16"/>
      <c r="J547" s="16"/>
      <c r="K547" s="16"/>
      <c r="L547" s="16"/>
      <c r="M547" s="16"/>
      <c r="N547" s="16"/>
      <c r="O547" s="16">
        <v>10</v>
      </c>
      <c r="P547" s="16">
        <v>10</v>
      </c>
      <c r="Q547" s="16">
        <v>10</v>
      </c>
      <c r="R547" s="16">
        <v>10</v>
      </c>
      <c r="T547" t="s">
        <v>63</v>
      </c>
      <c r="U547" t="s">
        <v>70</v>
      </c>
    </row>
  </sheetData>
  <mergeCells count="1">
    <mergeCell ref="A2:A3"/>
  </mergeCells>
  <phoneticPr fontId="2" type="noConversion"/>
  <hyperlinks>
    <hyperlink ref="A10" location="Norm!A1" display="Norm" xr:uid="{0D982872-563C-41A6-AD72-90F5C4E96188}"/>
    <hyperlink ref="A8" location="Revenue!A1" display="Revenue" xr:uid="{C267D37B-F5B4-430C-863F-07869976D303}"/>
    <hyperlink ref="A12" location="KPIs!A1" display="KPIs" xr:uid="{65434F2F-450E-4C59-8A04-419B11402397}"/>
  </hyperlinks>
  <pageMargins left="0.27777777777777779" right="0.27777777777777779" top="0.27777777777777779" bottom="0.27777777777777779" header="0.20833333333333334" footer="0.20833333333333334"/>
  <pageSetup paperSize="9"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o D A A B Q S w M E F A A C A A g A G I x t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G I x t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i M b V l t 5 P t L v Q A A A N s B A A A T A B w A R m 9 y b X V s Y X M v U 2 V j d G l v b j E u b S C i G A A o o B Q A A A A A A A A A A A A A A A A A A A A A A A A A A A D d T 8 0 K g k A Q v g u + w 7 J d F B b J O o Y n K x B F A i M P I r L q Q O K 6 C + s u B O K 7 p 2 1 0 q S d o L s N 8 8 / H 9 j N C o T n C U m e 0 f b M u 2 x j u V 0 K I N T q r 4 E i F n 5 2 I U I A b K t t A y m d C y g Q U 5 P R p g X i 5 k X w v R O z n U X i i 4 A q 5 G x / x C L e V y f i j u V K R 0 g A B H 6 X m L y 7 l 4 8 8 v J n 4 s b Z R p K l y C u G S N I S Q 0 u M Z Z J l Q o 5 V F d a s 9 X Y J J i K S M E Q m J S Y x B 1 v A / y i r M p H q m h p W x 3 / V v h Z c v 9 v J Z 9 Q S w E C L Q A U A A I A C A A Y j G 1 Z h l S o c 6 Q A A A D 2 A A A A E g A A A A A A A A A A A A A A A A A A A A A A Q 2 9 u Z m l n L 1 B h Y 2 t h Z 2 U u e G 1 s U E s B A i 0 A F A A C A A g A G I x t W V N y O C y b A A A A 4 Q A A A B M A A A A A A A A A A A A A A A A A 8 A A A A F t D b 2 5 0 Z W 5 0 X 1 R 5 c G V z X S 5 4 b W x Q S w E C L Q A U A A I A C A A Y j G 1 Z b e T 7 S 7 0 A A A D b A Q A A E w A A A A A A A A A A A A A A A A D Y A Q A A R m 9 y b X V s Y X M v U 2 V j d G l v b j E u b V B L B Q Y A A A A A A w A D A M I A A A D i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g I g A A A A A A A P 4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M X 0 t Q S S U y M C g y K T w v S X R l b V B h d G g + P C 9 J d G V t T G 9 j Y X R p b 2 4 + P F N 0 Y W J s Z U V u d H J p Z X M + P E V u d H J 5 I F R 5 c G U 9 I k Z p b G x T d G F 0 d X M i I F Z h b H V l P S J z V 2 F p d G l u Z 0 Z v c k V 4 Y 2 V s U m V m c m V z a C I g L z 4 8 R W 5 0 c n k g V H l w Z T 0 i Q n V m Z m V y T m V 4 d F J l Z n J l c 2 g i I F Z h b H V l P S J s M S I g L z 4 8 R W 5 0 c n k g V H l w Z T 0 i R m l s b E N v b H V t b k 5 h b W V z I i B W Y W x 1 Z T 0 i c 1 s m c X V v d D t N w 4 M g S 1 B J J n F 1 b 3 Q 7 L C Z x d W 9 0 O 1 T D i k 4 g Q 0 j h u 4 g g V E n D i l U m c X V v d D s s J n F 1 b 3 Q 7 V F V Z 4 b q + T i Z x d W 9 0 O y w m c X V v d D v E k F Z U J n F 1 b 3 Q 7 L C Z x d W 9 0 O 1 Q w M S Z x d W 9 0 O y w m c X V v d D t U M D I m c X V v d D s s J n F 1 b 3 Q 7 V D A z J n F 1 b 3 Q 7 L C Z x d W 9 0 O 1 Q w N C Z x d W 9 0 O y w m c X V v d D t U M D U m c X V v d D s s J n F 1 b 3 Q 7 V D A 2 J n F 1 b 3 Q 7 L C Z x d W 9 0 O 1 Q w N y Z x d W 9 0 O y w m c X V v d D t U M D g m c X V v d D s s J n F 1 b 3 Q 7 V D A 5 J n F 1 b 3 Q 7 L C Z x d W 9 0 O 1 Q x M C Z x d W 9 0 O y w m c X V v d D t U M T E m c X V v d D s s J n F 1 b 3 Q 7 V D E y J n F 1 b 3 Q 7 L C Z x d W 9 0 O 0 7 E g k 0 m c X V v d D s s J n F 1 b 3 Q 7 Q l A m c X V v d D s s J n F 1 b 3 Q 7 U m V t Y X A g U m 9 1 d G U m c X V v d D t d I i A v P j x F b n R y e S B U e X B l P S J G a W x s R W 5 h Y m x l Z C I g V m F s d W U 9 I m w x I i A v P j x F b n R y e S B U e X B l P S J G a W x s Q 2 9 s d W 1 u V H l w Z X M i I F Z h b H V l P S J z Q U F B Q U F B Q U F B Q U F B Q U F B Q U F B Q U F B Q U F B Q U E 9 P S I g L z 4 8 R W 5 0 c n k g V H l w Z T 0 i R m l s b E x h c 3 R V c G R h d G V k I i B W Y W x 1 Z T 0 i Z D I w M j Q t M T E t M T N U M T A 6 M z I 6 N D c u M D g 5 M z U 2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c x Y T A z M m Y t M D B j N y 0 0 N z I z L W F l N W M t Y j g 2 O W V l N m M 5 N 2 Q 1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9 L U E k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X 0 t Q S S 9 B d X R v U m V t b 3 Z l Z E N v b H V t b n M x L n t N w 4 M g S 1 B J L D B 9 J n F 1 b 3 Q 7 L C Z x d W 9 0 O 1 N l Y 3 R p b 2 4 x L 0 x f S 1 B J L 0 F 1 d G 9 S Z W 1 v d m V k Q 2 9 s d W 1 u c z E u e 1 T D i k 4 g Q 0 j h u 4 g g V E n D i l U s M X 0 m c X V v d D s s J n F 1 b 3 Q 7 U 2 V j d G l v b j E v T F 9 L U E k v Q X V 0 b 1 J l b W 9 2 Z W R D b 2 x 1 b W 5 z M S 5 7 V F V Z 4 b q + T i w y f S Z x d W 9 0 O y w m c X V v d D t T Z W N 0 a W 9 u M S 9 M X 0 t Q S S 9 B d X R v U m V t b 3 Z l Z E N v b H V t b n M x L n v E k F Z U L D N 9 J n F 1 b 3 Q 7 L C Z x d W 9 0 O 1 N l Y 3 R p b 2 4 x L 0 x f S 1 B J L 0 F 1 d G 9 S Z W 1 v d m V k Q 2 9 s d W 1 u c z E u e 1 Q w M S w 0 f S Z x d W 9 0 O y w m c X V v d D t T Z W N 0 a W 9 u M S 9 M X 0 t Q S S 9 B d X R v U m V t b 3 Z l Z E N v b H V t b n M x L n t U M D I s N X 0 m c X V v d D s s J n F 1 b 3 Q 7 U 2 V j d G l v b j E v T F 9 L U E k v Q X V 0 b 1 J l b W 9 2 Z W R D b 2 x 1 b W 5 z M S 5 7 V D A z L D Z 9 J n F 1 b 3 Q 7 L C Z x d W 9 0 O 1 N l Y 3 R p b 2 4 x L 0 x f S 1 B J L 0 F 1 d G 9 S Z W 1 v d m V k Q 2 9 s d W 1 u c z E u e 1 Q w N C w 3 f S Z x d W 9 0 O y w m c X V v d D t T Z W N 0 a W 9 u M S 9 M X 0 t Q S S 9 B d X R v U m V t b 3 Z l Z E N v b H V t b n M x L n t U M D U s O H 0 m c X V v d D s s J n F 1 b 3 Q 7 U 2 V j d G l v b j E v T F 9 L U E k v Q X V 0 b 1 J l b W 9 2 Z W R D b 2 x 1 b W 5 z M S 5 7 V D A 2 L D l 9 J n F 1 b 3 Q 7 L C Z x d W 9 0 O 1 N l Y 3 R p b 2 4 x L 0 x f S 1 B J L 0 F 1 d G 9 S Z W 1 v d m V k Q 2 9 s d W 1 u c z E u e 1 Q w N y w x M H 0 m c X V v d D s s J n F 1 b 3 Q 7 U 2 V j d G l v b j E v T F 9 L U E k v Q X V 0 b 1 J l b W 9 2 Z W R D b 2 x 1 b W 5 z M S 5 7 V D A 4 L D E x f S Z x d W 9 0 O y w m c X V v d D t T Z W N 0 a W 9 u M S 9 M X 0 t Q S S 9 B d X R v U m V t b 3 Z l Z E N v b H V t b n M x L n t U M D k s M T J 9 J n F 1 b 3 Q 7 L C Z x d W 9 0 O 1 N l Y 3 R p b 2 4 x L 0 x f S 1 B J L 0 F 1 d G 9 S Z W 1 v d m V k Q 2 9 s d W 1 u c z E u e 1 Q x M C w x M 3 0 m c X V v d D s s J n F 1 b 3 Q 7 U 2 V j d G l v b j E v T F 9 L U E k v Q X V 0 b 1 J l b W 9 2 Z W R D b 2 x 1 b W 5 z M S 5 7 V D E x L D E 0 f S Z x d W 9 0 O y w m c X V v d D t T Z W N 0 a W 9 u M S 9 M X 0 t Q S S 9 B d X R v U m V t b 3 Z l Z E N v b H V t b n M x L n t U M T I s M T V 9 J n F 1 b 3 Q 7 L C Z x d W 9 0 O 1 N l Y 3 R p b 2 4 x L 0 x f S 1 B J L 0 F 1 d G 9 S Z W 1 v d m V k Q 2 9 s d W 1 u c z E u e 0 7 E g k 0 s M T Z 9 J n F 1 b 3 Q 7 L C Z x d W 9 0 O 1 N l Y 3 R p b 2 4 x L 0 x f S 1 B J L 0 F 1 d G 9 S Z W 1 v d m V k Q 2 9 s d W 1 u c z E u e 0 J Q L D E 3 f S Z x d W 9 0 O y w m c X V v d D t T Z W N 0 a W 9 u M S 9 M X 0 t Q S S 9 B d X R v U m V t b 3 Z l Z E N v b H V t b n M x L n t S Z W 1 h c C B S b 3 V 0 Z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x f S 1 B J L 0 F 1 d G 9 S Z W 1 v d m V k Q 2 9 s d W 1 u c z E u e 0 3 D g y B L U E k s M H 0 m c X V v d D s s J n F 1 b 3 Q 7 U 2 V j d G l v b j E v T F 9 L U E k v Q X V 0 b 1 J l b W 9 2 Z W R D b 2 x 1 b W 5 z M S 5 7 V M O K T i B D S O G 7 i C B U S c O K V S w x f S Z x d W 9 0 O y w m c X V v d D t T Z W N 0 a W 9 u M S 9 M X 0 t Q S S 9 B d X R v U m V t b 3 Z l Z E N v b H V t b n M x L n t U V V n h u r 5 O L D J 9 J n F 1 b 3 Q 7 L C Z x d W 9 0 O 1 N l Y 3 R p b 2 4 x L 0 x f S 1 B J L 0 F 1 d G 9 S Z W 1 v d m V k Q 2 9 s d W 1 u c z E u e 8 S Q V l Q s M 3 0 m c X V v d D s s J n F 1 b 3 Q 7 U 2 V j d G l v b j E v T F 9 L U E k v Q X V 0 b 1 J l b W 9 2 Z W R D b 2 x 1 b W 5 z M S 5 7 V D A x L D R 9 J n F 1 b 3 Q 7 L C Z x d W 9 0 O 1 N l Y 3 R p b 2 4 x L 0 x f S 1 B J L 0 F 1 d G 9 S Z W 1 v d m V k Q 2 9 s d W 1 u c z E u e 1 Q w M i w 1 f S Z x d W 9 0 O y w m c X V v d D t T Z W N 0 a W 9 u M S 9 M X 0 t Q S S 9 B d X R v U m V t b 3 Z l Z E N v b H V t b n M x L n t U M D M s N n 0 m c X V v d D s s J n F 1 b 3 Q 7 U 2 V j d G l v b j E v T F 9 L U E k v Q X V 0 b 1 J l b W 9 2 Z W R D b 2 x 1 b W 5 z M S 5 7 V D A 0 L D d 9 J n F 1 b 3 Q 7 L C Z x d W 9 0 O 1 N l Y 3 R p b 2 4 x L 0 x f S 1 B J L 0 F 1 d G 9 S Z W 1 v d m V k Q 2 9 s d W 1 u c z E u e 1 Q w N S w 4 f S Z x d W 9 0 O y w m c X V v d D t T Z W N 0 a W 9 u M S 9 M X 0 t Q S S 9 B d X R v U m V t b 3 Z l Z E N v b H V t b n M x L n t U M D Y s O X 0 m c X V v d D s s J n F 1 b 3 Q 7 U 2 V j d G l v b j E v T F 9 L U E k v Q X V 0 b 1 J l b W 9 2 Z W R D b 2 x 1 b W 5 z M S 5 7 V D A 3 L D E w f S Z x d W 9 0 O y w m c X V v d D t T Z W N 0 a W 9 u M S 9 M X 0 t Q S S 9 B d X R v U m V t b 3 Z l Z E N v b H V t b n M x L n t U M D g s M T F 9 J n F 1 b 3 Q 7 L C Z x d W 9 0 O 1 N l Y 3 R p b 2 4 x L 0 x f S 1 B J L 0 F 1 d G 9 S Z W 1 v d m V k Q 2 9 s d W 1 u c z E u e 1 Q w O S w x M n 0 m c X V v d D s s J n F 1 b 3 Q 7 U 2 V j d G l v b j E v T F 9 L U E k v Q X V 0 b 1 J l b W 9 2 Z W R D b 2 x 1 b W 5 z M S 5 7 V D E w L D E z f S Z x d W 9 0 O y w m c X V v d D t T Z W N 0 a W 9 u M S 9 M X 0 t Q S S 9 B d X R v U m V t b 3 Z l Z E N v b H V t b n M x L n t U M T E s M T R 9 J n F 1 b 3 Q 7 L C Z x d W 9 0 O 1 N l Y 3 R p b 2 4 x L 0 x f S 1 B J L 0 F 1 d G 9 S Z W 1 v d m V k Q 2 9 s d W 1 u c z E u e 1 Q x M i w x N X 0 m c X V v d D s s J n F 1 b 3 Q 7 U 2 V j d G l v b j E v T F 9 L U E k v Q X V 0 b 1 J l b W 9 2 Z W R D b 2 x 1 b W 5 z M S 5 7 T s S C T S w x N n 0 m c X V v d D s s J n F 1 b 3 Q 7 U 2 V j d G l v b j E v T F 9 L U E k v Q X V 0 b 1 J l b W 9 2 Z W R D b 2 x 1 b W 5 z M S 5 7 Q l A s M T d 9 J n F 1 b 3 Q 7 L C Z x d W 9 0 O 1 N l Y 3 R p b 2 4 x L 0 x f S 1 B J L 0 F 1 d G 9 S Z W 1 v d m V k Q 2 9 s d W 1 u c z E u e 1 J l b W F w I F J v d X R l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9 L U E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N z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z F U M T Y 6 M T I 6 M j Q u M z M 4 M z Q 5 M F o i I C 8 + P E V u d H J 5 I F R 5 c G U 9 I k Z p b G x D b 2 x 1 b W 5 U e X B l c y I g V m F s d W U 9 I n N B Q U F B Q U F B Q U F B Q U F B Q U F B Q U F B Q U F B Q U F B Q T 0 9 I i A v P j x F b n R y e S B U e X B l P S J G a W x s Q 2 9 s d W 1 u T m F t Z X M i I F Z h b H V l P S J z W y Z x d W 9 0 O 0 3 D g y B L U E k m c X V v d D s s J n F 1 b 3 Q 7 V M O K T i B D S O G 7 i C B U S c O K V S Z x d W 9 0 O y w m c X V v d D t U V V n h u r 5 O J n F 1 b 3 Q 7 L C Z x d W 9 0 O 8 S Q V l Q m c X V v d D s s J n F 1 b 3 Q 7 V D A x J n F 1 b 3 Q 7 L C Z x d W 9 0 O 1 Q w M i Z x d W 9 0 O y w m c X V v d D t U M D M m c X V v d D s s J n F 1 b 3 Q 7 V D A 0 J n F 1 b 3 Q 7 L C Z x d W 9 0 O 1 Q w N S Z x d W 9 0 O y w m c X V v d D t U M D Y m c X V v d D s s J n F 1 b 3 Q 7 V D A 3 J n F 1 b 3 Q 7 L C Z x d W 9 0 O 1 Q w O C Z x d W 9 0 O y w m c X V v d D t U M D k m c X V v d D s s J n F 1 b 3 Q 7 V D E w J n F 1 b 3 Q 7 L C Z x d W 9 0 O 1 Q x M S Z x d W 9 0 O y w m c X V v d D t U M T I m c X V v d D s s J n F 1 b 3 Q 7 T s S C T S Z x d W 9 0 O y w m c X V v d D t C U C Z x d W 9 0 O y w m c X V v d D t S Z W 1 h c C B S b 3 V 0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X 0 t Q S S 9 B d X R v U m V t b 3 Z l Z E N v b H V t b n M x L n t N w 4 M g S 1 B J L D B 9 J n F 1 b 3 Q 7 L C Z x d W 9 0 O 1 N l Y 3 R p b 2 4 x L 0 x f S 1 B J L 0 F 1 d G 9 S Z W 1 v d m V k Q 2 9 s d W 1 u c z E u e 1 T D i k 4 g Q 0 j h u 4 g g V E n D i l U s M X 0 m c X V v d D s s J n F 1 b 3 Q 7 U 2 V j d G l v b j E v T F 9 L U E k v Q X V 0 b 1 J l b W 9 2 Z W R D b 2 x 1 b W 5 z M S 5 7 V F V Z 4 b q + T i w y f S Z x d W 9 0 O y w m c X V v d D t T Z W N 0 a W 9 u M S 9 M X 0 t Q S S 9 B d X R v U m V t b 3 Z l Z E N v b H V t b n M x L n v E k F Z U L D N 9 J n F 1 b 3 Q 7 L C Z x d W 9 0 O 1 N l Y 3 R p b 2 4 x L 0 x f S 1 B J L 0 F 1 d G 9 S Z W 1 v d m V k Q 2 9 s d W 1 u c z E u e 1 Q w M S w 0 f S Z x d W 9 0 O y w m c X V v d D t T Z W N 0 a W 9 u M S 9 M X 0 t Q S S 9 B d X R v U m V t b 3 Z l Z E N v b H V t b n M x L n t U M D I s N X 0 m c X V v d D s s J n F 1 b 3 Q 7 U 2 V j d G l v b j E v T F 9 L U E k v Q X V 0 b 1 J l b W 9 2 Z W R D b 2 x 1 b W 5 z M S 5 7 V D A z L D Z 9 J n F 1 b 3 Q 7 L C Z x d W 9 0 O 1 N l Y 3 R p b 2 4 x L 0 x f S 1 B J L 0 F 1 d G 9 S Z W 1 v d m V k Q 2 9 s d W 1 u c z E u e 1 Q w N C w 3 f S Z x d W 9 0 O y w m c X V v d D t T Z W N 0 a W 9 u M S 9 M X 0 t Q S S 9 B d X R v U m V t b 3 Z l Z E N v b H V t b n M x L n t U M D U s O H 0 m c X V v d D s s J n F 1 b 3 Q 7 U 2 V j d G l v b j E v T F 9 L U E k v Q X V 0 b 1 J l b W 9 2 Z W R D b 2 x 1 b W 5 z M S 5 7 V D A 2 L D l 9 J n F 1 b 3 Q 7 L C Z x d W 9 0 O 1 N l Y 3 R p b 2 4 x L 0 x f S 1 B J L 0 F 1 d G 9 S Z W 1 v d m V k Q 2 9 s d W 1 u c z E u e 1 Q w N y w x M H 0 m c X V v d D s s J n F 1 b 3 Q 7 U 2 V j d G l v b j E v T F 9 L U E k v Q X V 0 b 1 J l b W 9 2 Z W R D b 2 x 1 b W 5 z M S 5 7 V D A 4 L D E x f S Z x d W 9 0 O y w m c X V v d D t T Z W N 0 a W 9 u M S 9 M X 0 t Q S S 9 B d X R v U m V t b 3 Z l Z E N v b H V t b n M x L n t U M D k s M T J 9 J n F 1 b 3 Q 7 L C Z x d W 9 0 O 1 N l Y 3 R p b 2 4 x L 0 x f S 1 B J L 0 F 1 d G 9 S Z W 1 v d m V k Q 2 9 s d W 1 u c z E u e 1 Q x M C w x M 3 0 m c X V v d D s s J n F 1 b 3 Q 7 U 2 V j d G l v b j E v T F 9 L U E k v Q X V 0 b 1 J l b W 9 2 Z W R D b 2 x 1 b W 5 z M S 5 7 V D E x L D E 0 f S Z x d W 9 0 O y w m c X V v d D t T Z W N 0 a W 9 u M S 9 M X 0 t Q S S 9 B d X R v U m V t b 3 Z l Z E N v b H V t b n M x L n t U M T I s M T V 9 J n F 1 b 3 Q 7 L C Z x d W 9 0 O 1 N l Y 3 R p b 2 4 x L 0 x f S 1 B J L 0 F 1 d G 9 S Z W 1 v d m V k Q 2 9 s d W 1 u c z E u e 0 7 E g k 0 s M T Z 9 J n F 1 b 3 Q 7 L C Z x d W 9 0 O 1 N l Y 3 R p b 2 4 x L 0 x f S 1 B J L 0 F 1 d G 9 S Z W 1 v d m V k Q 2 9 s d W 1 u c z E u e 0 J Q L D E 3 f S Z x d W 9 0 O y w m c X V v d D t T Z W N 0 a W 9 u M S 9 M X 0 t Q S S 9 B d X R v U m V t b 3 Z l Z E N v b H V t b n M x L n t S Z W 1 h c C B S b 3 V 0 Z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x f S 1 B J L 0 F 1 d G 9 S Z W 1 v d m V k Q 2 9 s d W 1 u c z E u e 0 3 D g y B L U E k s M H 0 m c X V v d D s s J n F 1 b 3 Q 7 U 2 V j d G l v b j E v T F 9 L U E k v Q X V 0 b 1 J l b W 9 2 Z W R D b 2 x 1 b W 5 z M S 5 7 V M O K T i B D S O G 7 i C B U S c O K V S w x f S Z x d W 9 0 O y w m c X V v d D t T Z W N 0 a W 9 u M S 9 M X 0 t Q S S 9 B d X R v U m V t b 3 Z l Z E N v b H V t b n M x L n t U V V n h u r 5 O L D J 9 J n F 1 b 3 Q 7 L C Z x d W 9 0 O 1 N l Y 3 R p b 2 4 x L 0 x f S 1 B J L 0 F 1 d G 9 S Z W 1 v d m V k Q 2 9 s d W 1 u c z E u e 8 S Q V l Q s M 3 0 m c X V v d D s s J n F 1 b 3 Q 7 U 2 V j d G l v b j E v T F 9 L U E k v Q X V 0 b 1 J l b W 9 2 Z W R D b 2 x 1 b W 5 z M S 5 7 V D A x L D R 9 J n F 1 b 3 Q 7 L C Z x d W 9 0 O 1 N l Y 3 R p b 2 4 x L 0 x f S 1 B J L 0 F 1 d G 9 S Z W 1 v d m V k Q 2 9 s d W 1 u c z E u e 1 Q w M i w 1 f S Z x d W 9 0 O y w m c X V v d D t T Z W N 0 a W 9 u M S 9 M X 0 t Q S S 9 B d X R v U m V t b 3 Z l Z E N v b H V t b n M x L n t U M D M s N n 0 m c X V v d D s s J n F 1 b 3 Q 7 U 2 V j d G l v b j E v T F 9 L U E k v Q X V 0 b 1 J l b W 9 2 Z W R D b 2 x 1 b W 5 z M S 5 7 V D A 0 L D d 9 J n F 1 b 3 Q 7 L C Z x d W 9 0 O 1 N l Y 3 R p b 2 4 x L 0 x f S 1 B J L 0 F 1 d G 9 S Z W 1 v d m V k Q 2 9 s d W 1 u c z E u e 1 Q w N S w 4 f S Z x d W 9 0 O y w m c X V v d D t T Z W N 0 a W 9 u M S 9 M X 0 t Q S S 9 B d X R v U m V t b 3 Z l Z E N v b H V t b n M x L n t U M D Y s O X 0 m c X V v d D s s J n F 1 b 3 Q 7 U 2 V j d G l v b j E v T F 9 L U E k v Q X V 0 b 1 J l b W 9 2 Z W R D b 2 x 1 b W 5 z M S 5 7 V D A 3 L D E w f S Z x d W 9 0 O y w m c X V v d D t T Z W N 0 a W 9 u M S 9 M X 0 t Q S S 9 B d X R v U m V t b 3 Z l Z E N v b H V t b n M x L n t U M D g s M T F 9 J n F 1 b 3 Q 7 L C Z x d W 9 0 O 1 N l Y 3 R p b 2 4 x L 0 x f S 1 B J L 0 F 1 d G 9 S Z W 1 v d m V k Q 2 9 s d W 1 u c z E u e 1 Q w O S w x M n 0 m c X V v d D s s J n F 1 b 3 Q 7 U 2 V j d G l v b j E v T F 9 L U E k v Q X V 0 b 1 J l b W 9 2 Z W R D b 2 x 1 b W 5 z M S 5 7 V D E w L D E z f S Z x d W 9 0 O y w m c X V v d D t T Z W N 0 a W 9 u M S 9 M X 0 t Q S S 9 B d X R v U m V t b 3 Z l Z E N v b H V t b n M x L n t U M T E s M T R 9 J n F 1 b 3 Q 7 L C Z x d W 9 0 O 1 N l Y 3 R p b 2 4 x L 0 x f S 1 B J L 0 F 1 d G 9 S Z W 1 v d m V k Q 2 9 s d W 1 u c z E u e 1 Q x M i w x N X 0 m c X V v d D s s J n F 1 b 3 Q 7 U 2 V j d G l v b j E v T F 9 L U E k v Q X V 0 b 1 J l b W 9 2 Z W R D b 2 x 1 b W 5 z M S 5 7 T s S C T S w x N n 0 m c X V v d D s s J n F 1 b 3 Q 7 U 2 V j d G l v b j E v T F 9 L U E k v Q X V 0 b 1 J l b W 9 2 Z W R D b 2 x 1 b W 5 z M S 5 7 Q l A s M T d 9 J n F 1 b 3 Q 7 L C Z x d W 9 0 O 1 N l Y 3 R p b 2 4 x L 0 x f S 1 B J L 0 F 1 d G 9 S Z W 1 v d m V k Q 2 9 s d W 1 u c z E u e 1 J l b W F w I F J v d X R l L D E 4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R d W V y e U l E I i B W Y W x 1 Z T 0 i c 2 M 1 Y T U 3 Y j R h L T U 3 Y m U t N G U 3 M S 0 4 Y 2 E 4 L T g 4 Z D d h N T F k N G Q z M y I g L z 4 8 L 1 N 0 Y W J s Z U V u d H J p Z X M + P C 9 J d G V t P j x J d G V t P j x J d G V t T G 9 j Y X R p b 2 4 + P E l 0 Z W 1 U e X B l P k Z v c m 1 1 b G E 8 L 0 l 0 Z W 1 U e X B l P j x J d G V t U G F 0 a D 5 T Z W N 0 a W 9 u M S 9 M X 0 t Q S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X 0 t Q S S U y M C g y K S 9 M X 0 5 v c m 1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X 0 t Q S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X 0 t Q S S U y M C g z K S 9 M X 0 5 v c m 1 f V G F i b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G J p E b r P F Z P l D T W C c l Q S R A A A A A A A g A A A A A A A 2 Y A A M A A A A A Q A A A A C + g J M R u f k G I 4 5 w G p f 8 2 X c A A A A A A E g A A A o A A A A B A A A A C Z / c x L F O + s 0 Y r k 7 e 1 Q 4 S U E U A A A A O u J j Q g g v Z q R 5 y I M o e D 5 + X v 4 E R B y k y 4 / l Z f h Q E / a 7 c y G U u G G o E A C t d 7 E W t v t N S u p 4 B X k 6 I 8 O I F 4 7 j b Z A h P O v G C S N g N g A T g 0 q / R n t I 4 x L W 8 k Y F A A A A D X A 0 X v D e + L s w 8 O B F Y 1 U b E f z x Y X S < / D a t a M a s h u p > 
</file>

<file path=customXml/itemProps1.xml><?xml version="1.0" encoding="utf-8"?>
<ds:datastoreItem xmlns:ds="http://schemas.openxmlformats.org/officeDocument/2006/customXml" ds:itemID="{33E495A6-D7CF-42F5-806E-C9E4BF7C9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TVH .</dc:creator>
  <cp:keywords/>
  <dc:description/>
  <cp:lastModifiedBy>Guest User</cp:lastModifiedBy>
  <cp:revision/>
  <dcterms:created xsi:type="dcterms:W3CDTF">2022-11-28T10:32:47Z</dcterms:created>
  <dcterms:modified xsi:type="dcterms:W3CDTF">2025-05-16T02:38:09Z</dcterms:modified>
  <cp:category/>
  <cp:contentStatus/>
</cp:coreProperties>
</file>